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unterricht\LK Sport\Lk Sport im Diskurs\Beiträge SpU\Datei en Evaluation Sportabitur\"/>
    </mc:Choice>
  </mc:AlternateContent>
  <xr:revisionPtr revIDLastSave="0" documentId="8_{DA218237-62F6-4DBA-965C-1DA19E47BCDA}" xr6:coauthVersionLast="47" xr6:coauthVersionMax="47" xr10:uidLastSave="{00000000-0000-0000-0000-000000000000}"/>
  <bookViews>
    <workbookView xWindow="-60" yWindow="165" windowWidth="38400" windowHeight="20880" firstSheet="1" activeTab="9" xr2:uid="{00000000-000D-0000-FFFF-FFFF00000000}"/>
  </bookViews>
  <sheets>
    <sheet name="Inhalte" sheetId="12" r:id="rId1"/>
    <sheet name="Sportbiologie" sheetId="2" r:id="rId2"/>
    <sheet name="Bewegungslehre" sheetId="3" r:id="rId3"/>
    <sheet name="Trainingslehre" sheetId="1" r:id="rId4"/>
    <sheet name="Sport und Gesundheit" sheetId="4" r:id="rId5"/>
    <sheet name="Sportpsychologie" sheetId="5" r:id="rId6"/>
    <sheet name="Sport u Gesellschaft" sheetId="6" r:id="rId7"/>
    <sheet name="Sportarten" sheetId="7" r:id="rId8"/>
    <sheet name="Abiturklausuren Sport NRW" sheetId="13" r:id="rId9"/>
    <sheet name="VergleichThemen in Abiklausuren" sheetId="10" r:id="rId10"/>
  </sheets>
  <calcPr calcId="191029"/>
</workbook>
</file>

<file path=xl/calcChain.xml><?xml version="1.0" encoding="utf-8"?>
<calcChain xmlns="http://schemas.openxmlformats.org/spreadsheetml/2006/main">
  <c r="B35" i="13" l="1"/>
  <c r="C69" i="10" l="1"/>
  <c r="B69" i="10"/>
  <c r="E52" i="10"/>
  <c r="E54" i="10"/>
  <c r="E51" i="10"/>
  <c r="E55" i="10"/>
  <c r="E57" i="10"/>
  <c r="E56" i="10"/>
  <c r="E58" i="10"/>
  <c r="E60" i="10"/>
  <c r="E59" i="10"/>
  <c r="E61" i="10"/>
  <c r="E63" i="10"/>
  <c r="E62" i="10"/>
  <c r="E64" i="10"/>
  <c r="E53" i="10"/>
  <c r="E65" i="10"/>
  <c r="E66" i="10"/>
  <c r="E67" i="10"/>
  <c r="E68" i="10"/>
  <c r="E50" i="10"/>
  <c r="D69" i="10" s="1"/>
  <c r="E69" i="10" l="1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7" i="7"/>
  <c r="P8" i="6"/>
  <c r="P9" i="6"/>
  <c r="P10" i="6"/>
  <c r="P11" i="6"/>
  <c r="P12" i="6"/>
  <c r="P13" i="6"/>
  <c r="P14" i="6"/>
  <c r="P15" i="6"/>
  <c r="P16" i="6"/>
  <c r="P17" i="6"/>
  <c r="P7" i="6"/>
  <c r="P8" i="5"/>
  <c r="P9" i="5"/>
  <c r="P10" i="5"/>
  <c r="P11" i="5"/>
  <c r="P12" i="5"/>
  <c r="P13" i="5"/>
  <c r="P14" i="5"/>
  <c r="P15" i="5"/>
  <c r="P16" i="5"/>
  <c r="P17" i="5"/>
  <c r="P7" i="5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7" i="4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7" i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7" i="3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7" i="2"/>
  <c r="Q25" i="4" l="1"/>
  <c r="Q17" i="6" l="1"/>
  <c r="Q73" i="7"/>
  <c r="Q85" i="7"/>
  <c r="Q81" i="7"/>
  <c r="Q77" i="7"/>
  <c r="Q69" i="7"/>
  <c r="Q65" i="7"/>
  <c r="Q61" i="7"/>
  <c r="Q57" i="7"/>
  <c r="Q49" i="7"/>
  <c r="Q53" i="7"/>
  <c r="Q45" i="7"/>
  <c r="Q41" i="7"/>
  <c r="Q37" i="7"/>
  <c r="Q25" i="7"/>
  <c r="Q17" i="7"/>
  <c r="Q33" i="7"/>
  <c r="Q9" i="7"/>
  <c r="Q13" i="7"/>
  <c r="Q21" i="7"/>
  <c r="Q29" i="7"/>
  <c r="Q9" i="6"/>
  <c r="Q13" i="6"/>
  <c r="Q17" i="5"/>
  <c r="Q13" i="5"/>
  <c r="Q9" i="5"/>
  <c r="Q9" i="4"/>
  <c r="Q17" i="4"/>
  <c r="Q13" i="4"/>
  <c r="Q21" i="4"/>
  <c r="Q25" i="2"/>
  <c r="Q41" i="1" l="1"/>
  <c r="Q86" i="7"/>
  <c r="Q25" i="3"/>
  <c r="Q13" i="2"/>
  <c r="Q9" i="2"/>
  <c r="Q25" i="1"/>
  <c r="Q45" i="1"/>
  <c r="Q29" i="1"/>
  <c r="Q33" i="1"/>
  <c r="Q13" i="1"/>
  <c r="Q37" i="1"/>
  <c r="Q21" i="1"/>
  <c r="Q17" i="3"/>
  <c r="Q21" i="2"/>
  <c r="Q21" i="3"/>
  <c r="Q9" i="3"/>
  <c r="Q13" i="3"/>
  <c r="Q17" i="2"/>
  <c r="Q17" i="1"/>
  <c r="Q9" i="1"/>
</calcChain>
</file>

<file path=xl/sharedStrings.xml><?xml version="1.0" encoding="utf-8"?>
<sst xmlns="http://schemas.openxmlformats.org/spreadsheetml/2006/main" count="562" uniqueCount="143">
  <si>
    <t>Trainingslehre</t>
  </si>
  <si>
    <t>Grundbegriffe</t>
  </si>
  <si>
    <t>BAY</t>
  </si>
  <si>
    <t>BW</t>
  </si>
  <si>
    <t>NW</t>
  </si>
  <si>
    <t>Belastung u Trainingsmethoden</t>
  </si>
  <si>
    <t>Thema</t>
  </si>
  <si>
    <t>Prinzipien</t>
  </si>
  <si>
    <t>Trainingsarten: Ausdauer</t>
  </si>
  <si>
    <t>Trainingsarten: Kraft</t>
  </si>
  <si>
    <t>Trainingsarten: Schnelligkeit</t>
  </si>
  <si>
    <t>Trainingsarten: Beweglichkeit</t>
  </si>
  <si>
    <t>Trainingsarten: Koordinations- u Technik</t>
  </si>
  <si>
    <t>Trainingsarten: Sportspiel</t>
  </si>
  <si>
    <t>Trainingsarten: Sonstiges</t>
  </si>
  <si>
    <t>Sportbiologie</t>
  </si>
  <si>
    <t>Sportpsychologie</t>
  </si>
  <si>
    <t>Bewegungslehre</t>
  </si>
  <si>
    <t>Bewegungsanalyse</t>
  </si>
  <si>
    <t>Biomechanik</t>
  </si>
  <si>
    <t>Motorisches Lernen</t>
  </si>
  <si>
    <t>Modelle der Bewegungssteuerung</t>
  </si>
  <si>
    <t>Sonstiges</t>
  </si>
  <si>
    <t>Nervensystem</t>
  </si>
  <si>
    <t>Versorgungsapparat</t>
  </si>
  <si>
    <t>Stoffwechsel</t>
  </si>
  <si>
    <t>Ernährung</t>
  </si>
  <si>
    <t>Stütz- u Bewegungsapparat</t>
  </si>
  <si>
    <t>Sport und Gesundheit</t>
  </si>
  <si>
    <t>Gesundheitsmodelle</t>
  </si>
  <si>
    <t>Training unter dem Gesundheitsaspekt</t>
  </si>
  <si>
    <t>Sportverletzungen</t>
  </si>
  <si>
    <t>Doping</t>
  </si>
  <si>
    <t>Persönlichkeit</t>
  </si>
  <si>
    <t>Motivation</t>
  </si>
  <si>
    <t>Aggressionen/Aggressivität</t>
  </si>
  <si>
    <t>Sport und Gesellschaft</t>
  </si>
  <si>
    <t>Gesellschaftliche Funktionen</t>
  </si>
  <si>
    <t>Soziales Handeln</t>
  </si>
  <si>
    <t>Sportarten</t>
  </si>
  <si>
    <t>Joggen/Nordic Walking</t>
  </si>
  <si>
    <t>Badminton</t>
  </si>
  <si>
    <t>Basketball</t>
  </si>
  <si>
    <t>Fußball</t>
  </si>
  <si>
    <t>Gymnastik</t>
  </si>
  <si>
    <t>Handball</t>
  </si>
  <si>
    <t>Hockey/Eishockey</t>
  </si>
  <si>
    <t>Kampfsport</t>
  </si>
  <si>
    <t>Klettern</t>
  </si>
  <si>
    <t>Leichtathletik</t>
  </si>
  <si>
    <t>Radfahren</t>
  </si>
  <si>
    <t>Rudern</t>
  </si>
  <si>
    <t>Schwimmen</t>
  </si>
  <si>
    <t>Skisport</t>
  </si>
  <si>
    <t>Tennis</t>
  </si>
  <si>
    <t>Tischtennis</t>
  </si>
  <si>
    <t>Triathlon</t>
  </si>
  <si>
    <t>Turnen</t>
  </si>
  <si>
    <t>Volleyball/Beachvolleyball</t>
  </si>
  <si>
    <t>Bewegungsstruktur und Bewegungslernen</t>
  </si>
  <si>
    <t>Prinzipien und Konzepte des motorischen Lernens</t>
  </si>
  <si>
    <t>Informationsaufnahme und -verarbeitung bei sportlichen Bewegungen</t>
  </si>
  <si>
    <t>Zusammenhang von Struktur und Funktion von Bewegungen; biomechanische Grundlagen</t>
  </si>
  <si>
    <t>Einfluss der koordinativen Fähigkeiten auf die sportliche Leistungsfähigkeit</t>
  </si>
  <si>
    <t>Bewegungsgestaltung</t>
  </si>
  <si>
    <t>Gestaltungskriterien</t>
  </si>
  <si>
    <t>Improvisation und Variation von Bewegung</t>
  </si>
  <si>
    <t>Wagnis und Verantwortung</t>
  </si>
  <si>
    <t>Handlungssteuerung unter verschiedenen psychischen Einflüssen</t>
  </si>
  <si>
    <t>Motive, Motivation und Sinngebungen sportlichen Handelns</t>
  </si>
  <si>
    <t>Leistung</t>
  </si>
  <si>
    <t>Trainingsplanung und – organisation</t>
  </si>
  <si>
    <t>Anatomische und physiologische Grundlagen der menschlichen Bewegung</t>
  </si>
  <si>
    <t>Entwicklung der Leistungsfähigkeit durch Training/ Anpassungserscheinungen</t>
  </si>
  <si>
    <t>Verfahren zur Leistungsdiagnostik</t>
  </si>
  <si>
    <t>Kooperation und Konkurrenz</t>
  </si>
  <si>
    <t>Gestaltung von Spiel- und Sportgelegenheiten</t>
  </si>
  <si>
    <t>Fairness und Aggression im Sport</t>
  </si>
  <si>
    <t>Spielvermittlungsmodelle</t>
  </si>
  <si>
    <t>Formen der Steuerung und Manipulation im Sport</t>
  </si>
  <si>
    <t>Gesundheit</t>
  </si>
  <si>
    <t>Gesundheitlicher Nutzen und Risiken des Sport­treibens</t>
  </si>
  <si>
    <t>Fitness als Basis für Gesundheit und Leis­tungsfähigkeit</t>
  </si>
  <si>
    <t>Gesundheitskonzepte unter dem Aspekt des sportlichen Handelns</t>
  </si>
  <si>
    <t>Wirkung und Risiken unphysiologischer Maßnahmen zur Leistungssteigerung im Leistungs- und Freizeitsport</t>
  </si>
  <si>
    <t>Stütz- und Bewegungsapparat</t>
  </si>
  <si>
    <t>Belastung und Trainingsmethoden</t>
  </si>
  <si>
    <t>Trainingsarten</t>
  </si>
  <si>
    <t>Aggressionen/ Aggressivität</t>
  </si>
  <si>
    <t>Trainingsarten: Ausdauer; Kraft; Schnelligkeit; Beweglichkeit; Koordination und Technik; Sportspiel</t>
  </si>
  <si>
    <t>BY</t>
  </si>
  <si>
    <t>NRW</t>
  </si>
  <si>
    <t>Anteile Themen/Abiturklausuren</t>
  </si>
  <si>
    <t>Themenverteilung</t>
  </si>
  <si>
    <t>Aufgaben zu den Sportarten</t>
  </si>
  <si>
    <t>Leichtathletik: 20</t>
  </si>
  <si>
    <t>Volleyball/Beachvolleyball: 9</t>
  </si>
  <si>
    <t>Fußball: 7</t>
  </si>
  <si>
    <t>Turnen: 7</t>
  </si>
  <si>
    <t>Schwimmen: 5</t>
  </si>
  <si>
    <t>Basketball: 5</t>
  </si>
  <si>
    <t>Handball: 5</t>
  </si>
  <si>
    <t>Gymnastik: 4</t>
  </si>
  <si>
    <t>Skisport: 4</t>
  </si>
  <si>
    <t>Klettern: 4</t>
  </si>
  <si>
    <t xml:space="preserve">Trainingslehre </t>
  </si>
  <si>
    <t>Kenntnisse zur Realisierung des eigenen sportlichen Handelns</t>
  </si>
  <si>
    <t>Kenntnisse zum individuellen sportlichen Handeln im sozialen Kontext</t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</si>
  <si>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Spezifische Grundlagen der unterrichteten Sportarten und weiterer sportpraktischer Inhalte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</si>
  <si>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Funktionszusammenhänge von Bewegungsabläufen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</si>
  <si>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i/>
        <sz val="12"/>
        <color theme="1"/>
        <rFont val="Times New Roman"/>
        <family val="1"/>
      </rPr>
      <t>Grundlagen, Erhaltung und Verbesserung der körperlichen Leistungsfähigkeit durch Training</t>
    </r>
  </si>
  <si>
    <r>
      <t>·</t>
    </r>
    <r>
      <rPr>
        <sz val="12"/>
        <color theme="1"/>
        <rFont val="Times New Roman"/>
        <family val="1"/>
      </rPr>
      <t>         Grundlagen des motorischen Lernens</t>
    </r>
  </si>
  <si>
    <r>
      <t>·</t>
    </r>
    <r>
      <rPr>
        <sz val="12"/>
        <color theme="1"/>
        <rFont val="Times New Roman"/>
        <family val="1"/>
      </rPr>
      <t>         Prinzipien zur Gestaltung von Bewegungsabläufen und sportlichen Handlungssituationen</t>
    </r>
  </si>
  <si>
    <r>
      <t>·</t>
    </r>
    <r>
      <rPr>
        <sz val="12"/>
        <color theme="1"/>
        <rFont val="Times New Roman"/>
        <family val="1"/>
      </rPr>
      <t>         Verletzungsprophylaxe und Unfallverhütung</t>
    </r>
  </si>
  <si>
    <r>
      <t>·</t>
    </r>
    <r>
      <rPr>
        <sz val="12"/>
        <color theme="1"/>
        <rFont val="Times New Roman"/>
        <family val="1"/>
      </rPr>
      <t>         Grundlagen einer gesunden Lebensführung</t>
    </r>
  </si>
  <si>
    <r>
      <t>·</t>
    </r>
    <r>
      <rPr>
        <sz val="12"/>
        <color theme="1"/>
        <rFont val="Times New Roman"/>
        <family val="1"/>
      </rPr>
      <t>         Bedeutung von Verantwortung und Wagnis im sportlichen Handeln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</si>
  <si>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Zusammenhang von Motiven, Werten, Normen und sportlichen Regeln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</si>
  <si>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i/>
        <sz val="12"/>
        <color theme="1"/>
        <rFont val="Times New Roman"/>
        <family val="1"/>
      </rPr>
      <t>Organisation sportlicher Übungs- und Wettkampfsituationen mit anderen und für andere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</si>
  <si>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Formen sozialen Verhaltens im Sport</t>
    </r>
  </si>
  <si>
    <r>
      <t>·</t>
    </r>
    <r>
      <rPr>
        <sz val="12"/>
        <color theme="1"/>
        <rFont val="Times New Roman"/>
        <family val="1"/>
      </rPr>
      <t>         Geschlechtsspezifische Interessens- und Leistungsunterschiede</t>
    </r>
  </si>
  <si>
    <r>
      <t>·</t>
    </r>
    <r>
      <rPr>
        <sz val="12"/>
        <color theme="1"/>
        <rFont val="Times New Roman"/>
        <family val="1"/>
      </rPr>
      <t>         Förderungsmöglichkeiten eines umweltbewussten Sporttreibens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</si>
  <si>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Motive sportlichen Handelns oder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</si>
  <si>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i/>
        <sz val="12"/>
        <color theme="1"/>
        <rFont val="Times New Roman"/>
        <family val="1"/>
      </rPr>
      <t>Wechselbeziehung (Wirkungen und Einflussnahme) zwischen Wirtschaft, Politik, Medien und Sport</t>
    </r>
  </si>
  <si>
    <r>
      <t>·</t>
    </r>
    <r>
      <rPr>
        <sz val="12"/>
        <color theme="1"/>
        <rFont val="Times New Roman"/>
        <family val="1"/>
      </rPr>
      <t xml:space="preserve">         Erscheinungsformen des Sports </t>
    </r>
    <r>
      <rPr>
        <sz val="12"/>
        <color theme="1"/>
        <rFont val="Arial"/>
        <family val="2"/>
      </rPr>
      <t>-</t>
    </r>
    <r>
      <rPr>
        <sz val="12"/>
        <color theme="1"/>
        <rFont val="Times New Roman"/>
        <family val="1"/>
      </rPr>
      <t>- einschließlich historischer Entwicklungen und aktueller Veränderungen</t>
    </r>
  </si>
  <si>
    <r>
      <t>·</t>
    </r>
    <r>
      <rPr>
        <sz val="12"/>
        <color theme="1"/>
        <rFont val="Times New Roman"/>
        <family val="1"/>
      </rPr>
      <t>         Bewegungs-, Spiel- und Sportkultur im Umfeld der Schülerinnen und Schüler</t>
    </r>
  </si>
  <si>
    <r>
      <t>·</t>
    </r>
    <r>
      <rPr>
        <sz val="12"/>
        <color theme="1"/>
        <rFont val="Times New Roman"/>
        <family val="1"/>
      </rPr>
      <t>         Berufsfeld Sport</t>
    </r>
  </si>
  <si>
    <r>
      <t>·</t>
    </r>
    <r>
      <rPr>
        <sz val="12"/>
        <color theme="1"/>
        <rFont val="Times New Roman"/>
        <family val="1"/>
      </rPr>
      <t xml:space="preserve">         Gütemaßstäbe und Bezugsnormen bei der Bewertung sportlicher Leistung </t>
    </r>
  </si>
  <si>
    <t>Kenntnisse über den Sport im gesellschaftlichen Kontext</t>
  </si>
  <si>
    <t>BY/BW/NW (n=314)</t>
  </si>
  <si>
    <t>n=</t>
  </si>
  <si>
    <t>%</t>
  </si>
  <si>
    <t>Inhalte der</t>
  </si>
  <si>
    <t xml:space="preserve">Inhalte </t>
  </si>
  <si>
    <t>Trainingsarten: A-K-S-B; Koord u Technik; Sportspiel</t>
  </si>
  <si>
    <r>
      <rPr>
        <b/>
        <sz val="18"/>
        <color theme="1"/>
        <rFont val="Times New Roman"/>
        <family val="1"/>
      </rPr>
      <t xml:space="preserve">Stark Verlag: </t>
    </r>
    <r>
      <rPr>
        <sz val="12"/>
        <color theme="1"/>
        <rFont val="Times New Roman"/>
        <family val="2"/>
      </rPr>
      <t>Systematik der Klausurinhalte</t>
    </r>
  </si>
  <si>
    <r>
      <rPr>
        <b/>
        <sz val="16"/>
        <color theme="1"/>
        <rFont val="Times New Roman"/>
        <family val="1"/>
      </rPr>
      <t>EPA</t>
    </r>
    <r>
      <rPr>
        <sz val="12"/>
        <color theme="1"/>
        <rFont val="Times New Roman"/>
        <family val="2"/>
      </rPr>
      <t xml:space="preserve">: </t>
    </r>
    <r>
      <rPr>
        <b/>
        <sz val="12"/>
        <color theme="1"/>
        <rFont val="Times New Roman"/>
        <family val="1"/>
      </rPr>
      <t>EinheitlichePrüfungsanforderungen in der Abiturprüfung Sport.  KMK 2017</t>
    </r>
  </si>
  <si>
    <t>Vergleich der Gliederung sportwissenschaftlicher Inhaltsbereiche in Abiturklausuren</t>
  </si>
  <si>
    <t>https://www.kmk.org/fileadmin/veroeffentlichungen_beschluesse/1989/1989_12_01-EPA-Sport.pdf</t>
  </si>
  <si>
    <t>https://www.schulentwicklung.nrw.de/lehrplaene/lehrplannavigator-s-ii/gymnasiale-oberstufe/sport/sport-klp/index.html</t>
  </si>
  <si>
    <t>https://www.stark-verlag.de/gymnasium/faecher/alle-faecher?subject=5935&amp;grade=5481&amp;product_subtypes=5952</t>
  </si>
  <si>
    <t>nach Digitale Sammlung der von den Kultusministerien zentral gestellten Original-Prüfungsaufgaben der letzten Jahre im Fach Sport.</t>
  </si>
  <si>
    <r>
      <t xml:space="preserve">Inhaltsfelder </t>
    </r>
    <r>
      <rPr>
        <sz val="12"/>
        <color theme="1"/>
        <rFont val="Times New Roman"/>
        <family val="1"/>
      </rPr>
      <t>nach</t>
    </r>
    <r>
      <rPr>
        <b/>
        <sz val="12"/>
        <color theme="1"/>
        <rFont val="Times New Roman"/>
        <family val="1"/>
      </rPr>
      <t xml:space="preserve"> Kernlehrplan Sekundarstufe II  Sport– Gymnasium/Gesamtschule in Nordrhein-Westfalen</t>
    </r>
  </si>
  <si>
    <t>Klausurinhalte (Systematik nach Stark-Verlag)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</si>
</sst>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u/>
      <sz val="12"/>
      <color theme="10"/>
      <name val="Times New Roman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0" borderId="2" xfId="0" applyFont="1" applyBorder="1" applyAlignment="1">
      <alignment vertical="top" wrapText="1"/>
    </xf>
    <xf numFmtId="0" fontId="11" fillId="0" borderId="0" xfId="0" applyFont="1"/>
    <xf numFmtId="0" fontId="12" fillId="0" borderId="2" xfId="1" applyFont="1" applyBorder="1" applyAlignment="1" applyProtection="1">
      <alignment vertical="top" wrapText="1"/>
    </xf>
    <xf numFmtId="0" fontId="13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1" fontId="0" fillId="0" borderId="0" xfId="0" applyNumberFormat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/>
    <xf numFmtId="9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17" fillId="0" borderId="0" xfId="0" applyFont="1"/>
    <xf numFmtId="0" fontId="6" fillId="0" borderId="0" xfId="0" applyFont="1"/>
    <xf numFmtId="0" fontId="18" fillId="0" borderId="0" xfId="0" applyFont="1"/>
    <xf numFmtId="0" fontId="6" fillId="0" borderId="4" xfId="0" applyFont="1" applyBorder="1"/>
    <xf numFmtId="0" fontId="0" fillId="0" borderId="4" xfId="0" applyBorder="1"/>
    <xf numFmtId="0" fontId="1" fillId="0" borderId="4" xfId="0" applyFont="1" applyBorder="1"/>
    <xf numFmtId="0" fontId="7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" fillId="0" borderId="0" xfId="0" applyFont="1" applyBorder="1"/>
    <xf numFmtId="0" fontId="19" fillId="0" borderId="0" xfId="0" applyFont="1"/>
    <xf numFmtId="0" fontId="17" fillId="3" borderId="5" xfId="0" applyFont="1" applyFill="1" applyBorder="1"/>
    <xf numFmtId="0" fontId="2" fillId="3" borderId="5" xfId="0" applyFont="1" applyFill="1" applyBorder="1"/>
    <xf numFmtId="0" fontId="2" fillId="3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400">
                <a:latin typeface="Arial Narrow" panose="020B0606020202030204" pitchFamily="34" charset="0"/>
              </a:rPr>
              <a:t>Abiturklausuren Sport in BY, BW, NW  (2006-2019)</a:t>
            </a:r>
          </a:p>
          <a:p>
            <a:pPr algn="l">
              <a:defRPr sz="1400">
                <a:latin typeface="Arial Narrow" panose="020B0606020202030204" pitchFamily="34" charset="0"/>
              </a:defRPr>
            </a:pPr>
            <a:r>
              <a:rPr lang="en-US" sz="1400" b="0">
                <a:latin typeface="Arial Narrow" panose="020B0606020202030204" pitchFamily="34" charset="0"/>
              </a:rPr>
              <a:t>Aufgaben aus der Sporttheorie </a:t>
            </a:r>
          </a:p>
        </c:rich>
      </c:tx>
      <c:layout>
        <c:manualLayout>
          <c:xMode val="edge"/>
          <c:yMode val="edge"/>
          <c:x val="0"/>
          <c:y val="1.49833333333333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234475930029706"/>
          <c:y val="0.20377333333333333"/>
          <c:w val="0.83786442862306887"/>
          <c:h val="0.670961111111111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'Abiturklausuren Sport NRW'!$A$29</c:f>
              <c:strCache>
                <c:ptCount val="1"/>
                <c:pt idx="0">
                  <c:v>Trainingslehre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'Abiturklausuren Sport NRW'!$B$28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'Abiturklausuren Sport NRW'!$B$29</c:f>
              <c:numCache>
                <c:formatCode>0</c:formatCode>
                <c:ptCount val="1"/>
                <c:pt idx="0">
                  <c:v>39.75903614457831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7-49F6-BD10-06CCA4C99B70}"/>
            </c:ext>
          </c:extLst>
        </c:ser>
        <c:ser>
          <c:idx val="1"/>
          <c:order val="1"/>
          <c:tx>
            <c:strRef>
              <c:f>'Abiturklausuren Sport NRW'!$A$30</c:f>
              <c:strCache>
                <c:ptCount val="1"/>
                <c:pt idx="0">
                  <c:v>Sportbiologie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'Abiturklausuren Sport NRW'!$B$28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'Abiturklausuren Sport NRW'!$B$30</c:f>
              <c:numCache>
                <c:formatCode>0</c:formatCode>
                <c:ptCount val="1"/>
                <c:pt idx="0">
                  <c:v>14.457831325301203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7-49F6-BD10-06CCA4C99B70}"/>
            </c:ext>
          </c:extLst>
        </c:ser>
        <c:ser>
          <c:idx val="2"/>
          <c:order val="2"/>
          <c:tx>
            <c:strRef>
              <c:f>'Abiturklausuren Sport NRW'!$A$31</c:f>
              <c:strCache>
                <c:ptCount val="1"/>
                <c:pt idx="0">
                  <c:v>Bewegungslehre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'Abiturklausuren Sport NRW'!$B$28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'Abiturklausuren Sport NRW'!$B$31</c:f>
              <c:numCache>
                <c:formatCode>0</c:formatCode>
                <c:ptCount val="1"/>
                <c:pt idx="0">
                  <c:v>15.66265060240964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7-49F6-BD10-06CCA4C99B70}"/>
            </c:ext>
          </c:extLst>
        </c:ser>
        <c:ser>
          <c:idx val="3"/>
          <c:order val="3"/>
          <c:tx>
            <c:strRef>
              <c:f>'Abiturklausuren Sport NRW'!$A$32</c:f>
              <c:strCache>
                <c:ptCount val="1"/>
                <c:pt idx="0">
                  <c:v>Sport und Gesundheit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'Abiturklausuren Sport NRW'!$B$28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'Abiturklausuren Sport NRW'!$B$32</c:f>
              <c:numCache>
                <c:formatCode>0</c:formatCode>
                <c:ptCount val="1"/>
                <c:pt idx="0">
                  <c:v>18.072289156626507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7-49F6-BD10-06CCA4C99B70}"/>
            </c:ext>
          </c:extLst>
        </c:ser>
        <c:ser>
          <c:idx val="4"/>
          <c:order val="4"/>
          <c:tx>
            <c:strRef>
              <c:f>'Abiturklausuren Sport NRW'!$A$33</c:f>
              <c:strCache>
                <c:ptCount val="1"/>
                <c:pt idx="0">
                  <c:v>Sport und Gesellschaft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'Abiturklausuren Sport NRW'!$B$28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'Abiturklausuren Sport NRW'!$B$33</c:f>
              <c:numCache>
                <c:formatCode>0</c:formatCode>
                <c:ptCount val="1"/>
                <c:pt idx="0">
                  <c:v>2.4096385542168677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7-49F6-BD10-06CCA4C99B70}"/>
            </c:ext>
          </c:extLst>
        </c:ser>
        <c:ser>
          <c:idx val="5"/>
          <c:order val="5"/>
          <c:tx>
            <c:strRef>
              <c:f>'Abiturklausuren Sport NRW'!$A$34</c:f>
              <c:strCache>
                <c:ptCount val="1"/>
                <c:pt idx="0">
                  <c:v>Sportpsychologie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'Abiturklausuren Sport NRW'!$B$28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'Abiturklausuren Sport NRW'!$B$34</c:f>
              <c:numCache>
                <c:formatCode>0</c:formatCode>
                <c:ptCount val="1"/>
                <c:pt idx="0">
                  <c:v>9.6385542168674707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F7-49F6-BD10-06CCA4C99B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6683439"/>
        <c:axId val="1180293279"/>
      </c:barChart>
      <c:catAx>
        <c:axId val="113668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0293279"/>
        <c:crosses val="autoZero"/>
        <c:auto val="1"/>
        <c:lblAlgn val="ctr"/>
        <c:lblOffset val="1"/>
        <c:tickLblSkip val="1"/>
        <c:tickMarkSkip val="10"/>
        <c:noMultiLvlLbl val="0"/>
      </c:catAx>
      <c:valAx>
        <c:axId val="1180293279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3668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 Narrow" panose="020B0606020202030204" pitchFamily="34" charset="0"/>
              </a:rPr>
              <a:t>Abiturklausuren Sport NW (2006-2019)</a:t>
            </a:r>
          </a:p>
          <a:p>
            <a:pPr algn="l">
              <a:defRPr/>
            </a:pPr>
            <a:r>
              <a:rPr lang="en-US">
                <a:latin typeface="Arial Narrow" panose="020B0606020202030204" pitchFamily="34" charset="0"/>
              </a:rPr>
              <a:t>Aufgaben zu den Sportarten </a:t>
            </a:r>
          </a:p>
        </c:rich>
      </c:tx>
      <c:layout>
        <c:manualLayout>
          <c:xMode val="edge"/>
          <c:yMode val="edge"/>
          <c:x val="5.056500409177426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6215000000000005E-2"/>
          <c:y val="0.13690277777777779"/>
          <c:w val="0.85501083333333339"/>
          <c:h val="0.61536305555555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'Abiturklausuren Sport NRW'!$A$39</c:f>
              <c:strCache>
                <c:ptCount val="1"/>
                <c:pt idx="0">
                  <c:v>Leichtathletik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'Abiturklausuren Sport NRW'!$A$39</c:f>
              <c:strCache>
                <c:ptCount val="1"/>
                <c:pt idx="0">
                  <c:v>Leichtathletik</c:v>
                </c:pt>
              </c:strCache>
            </c:strRef>
          </c:cat>
          <c:val>
            <c:numRef>
              <c:f>'Abiturklausuren Sport NRW'!$B$39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8-4D9B-8675-5663A2A4150A}"/>
            </c:ext>
          </c:extLst>
        </c:ser>
        <c:ser>
          <c:idx val="1"/>
          <c:order val="1"/>
          <c:tx>
            <c:strRef>
              <c:f>'Abiturklausuren Sport NRW'!$A$40</c:f>
              <c:strCache>
                <c:ptCount val="1"/>
                <c:pt idx="0">
                  <c:v>Volleyball/Beachvolleyball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8-4D9B-8675-5663A2A4150A}"/>
            </c:ext>
          </c:extLst>
        </c:ser>
        <c:ser>
          <c:idx val="2"/>
          <c:order val="2"/>
          <c:tx>
            <c:strRef>
              <c:f>'Abiturklausuren Sport NRW'!$A$41</c:f>
              <c:strCache>
                <c:ptCount val="1"/>
                <c:pt idx="0">
                  <c:v>Fußball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737117270680421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E8-4D9B-8675-5663A2A415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8-4D9B-8675-5663A2A4150A}"/>
            </c:ext>
          </c:extLst>
        </c:ser>
        <c:ser>
          <c:idx val="3"/>
          <c:order val="3"/>
          <c:tx>
            <c:strRef>
              <c:f>'Abiturklausuren Sport NRW'!$A$42</c:f>
              <c:strCache>
                <c:ptCount val="1"/>
                <c:pt idx="0">
                  <c:v>Turnen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8-4D9B-8675-5663A2A4150A}"/>
            </c:ext>
          </c:extLst>
        </c:ser>
        <c:ser>
          <c:idx val="4"/>
          <c:order val="4"/>
          <c:tx>
            <c:strRef>
              <c:f>'Abiturklausuren Sport NRW'!$A$43</c:f>
              <c:strCache>
                <c:ptCount val="1"/>
                <c:pt idx="0">
                  <c:v>Handball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E8-4D9B-8675-5663A2A4150A}"/>
            </c:ext>
          </c:extLst>
        </c:ser>
        <c:ser>
          <c:idx val="5"/>
          <c:order val="5"/>
          <c:tx>
            <c:strRef>
              <c:f>'Abiturklausuren Sport NRW'!$A$44</c:f>
              <c:strCache>
                <c:ptCount val="1"/>
                <c:pt idx="0">
                  <c:v>Skisport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8-4D9B-8675-5663A2A4150A}"/>
            </c:ext>
          </c:extLst>
        </c:ser>
        <c:ser>
          <c:idx val="6"/>
          <c:order val="6"/>
          <c:tx>
            <c:strRef>
              <c:f>'Abiturklausuren Sport NRW'!$A$45</c:f>
              <c:strCache>
                <c:ptCount val="1"/>
                <c:pt idx="0">
                  <c:v>Klettern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E8-4D9B-8675-5663A2A4150A}"/>
            </c:ext>
          </c:extLst>
        </c:ser>
        <c:ser>
          <c:idx val="7"/>
          <c:order val="7"/>
          <c:tx>
            <c:strRef>
              <c:f>'Abiturklausuren Sport NRW'!$A$46</c:f>
              <c:strCache>
                <c:ptCount val="1"/>
                <c:pt idx="0">
                  <c:v>Kampfsport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00E8-4D9B-8675-5663A2A4150A}"/>
            </c:ext>
          </c:extLst>
        </c:ser>
        <c:ser>
          <c:idx val="8"/>
          <c:order val="8"/>
          <c:tx>
            <c:strRef>
              <c:f>'Abiturklausuren Sport NRW'!$A$47</c:f>
              <c:strCache>
                <c:ptCount val="1"/>
                <c:pt idx="0">
                  <c:v>Radfahren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8-4D9B-8675-5663A2A4150A}"/>
            </c:ext>
          </c:extLst>
        </c:ser>
        <c:ser>
          <c:idx val="9"/>
          <c:order val="9"/>
          <c:tx>
            <c:strRef>
              <c:f>'Abiturklausuren Sport NRW'!$A$48</c:f>
              <c:strCache>
                <c:ptCount val="1"/>
                <c:pt idx="0">
                  <c:v>Joggen/Nordic Walking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8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8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8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'Abiturklausuren Sport NRW'!$B$48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E8-4D9B-8675-5663A2A415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1136695839"/>
        <c:axId val="1190795375"/>
      </c:barChart>
      <c:catAx>
        <c:axId val="11366958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795375"/>
        <c:crosses val="autoZero"/>
        <c:auto val="1"/>
        <c:lblAlgn val="ctr"/>
        <c:lblOffset val="0"/>
        <c:noMultiLvlLbl val="0"/>
      </c:catAx>
      <c:valAx>
        <c:axId val="1190795375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136695839"/>
        <c:crosses val="max"/>
        <c:crossBetween val="between"/>
      </c:valAx>
      <c:spPr>
        <a:solidFill>
          <a:schemeClr val="bg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40773765758061E-3"/>
          <c:y val="0.78669940866816268"/>
          <c:w val="0.97758574745219662"/>
          <c:h val="0.13802221375446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Arial Narrow" panose="020B0606020202030204" pitchFamily="34" charset="0"/>
              </a:rPr>
              <a:t>Abiturklausuren Sport in BY, BW, NW 2006-2019</a:t>
            </a:r>
          </a:p>
          <a:p>
            <a:pPr algn="l">
              <a:defRPr/>
            </a:pPr>
            <a:r>
              <a:rPr lang="en-US" sz="1400" b="0">
                <a:latin typeface="Arial Narrow" panose="020B0606020202030204" pitchFamily="34" charset="0"/>
              </a:rPr>
              <a:t>Themen der Sporttheorie </a:t>
            </a:r>
          </a:p>
        </c:rich>
      </c:tx>
      <c:layout>
        <c:manualLayout>
          <c:xMode val="edge"/>
          <c:yMode val="edge"/>
          <c:x val="0"/>
          <c:y val="1.49833333333333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440066404901198E-2"/>
          <c:y val="0.13321777777777777"/>
          <c:w val="0.89727569444444444"/>
          <c:h val="0.646266666666666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'VergleichThemen in Abiklausuren'!$A$39</c:f>
              <c:strCache>
                <c:ptCount val="1"/>
                <c:pt idx="0">
                  <c:v>Trainingslehre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Abiklausuren'!$B$38:$D$38</c:f>
              <c:strCache>
                <c:ptCount val="3"/>
                <c:pt idx="0">
                  <c:v>BW</c:v>
                </c:pt>
                <c:pt idx="1">
                  <c:v>BY</c:v>
                </c:pt>
                <c:pt idx="2">
                  <c:v>NRW</c:v>
                </c:pt>
              </c:strCache>
            </c:strRef>
          </c:cat>
          <c:val>
            <c:numRef>
              <c:f>'VergleichThemen in Abiklausuren'!$B$39:$D$39</c:f>
              <c:numCache>
                <c:formatCode>0</c:formatCode>
                <c:ptCount val="3"/>
                <c:pt idx="0">
                  <c:v>49.572649572649574</c:v>
                </c:pt>
                <c:pt idx="1">
                  <c:v>35.087719298245609</c:v>
                </c:pt>
                <c:pt idx="2">
                  <c:v>39.75903614457831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0-43BD-A5E6-F8FB90400553}"/>
            </c:ext>
          </c:extLst>
        </c:ser>
        <c:ser>
          <c:idx val="1"/>
          <c:order val="1"/>
          <c:tx>
            <c:strRef>
              <c:f>'VergleichThemen in Abiklausuren'!$A$40</c:f>
              <c:strCache>
                <c:ptCount val="1"/>
                <c:pt idx="0">
                  <c:v>Sportbiologie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Abiklausuren'!$B$38:$D$38</c:f>
              <c:strCache>
                <c:ptCount val="3"/>
                <c:pt idx="0">
                  <c:v>BW</c:v>
                </c:pt>
                <c:pt idx="1">
                  <c:v>BY</c:v>
                </c:pt>
                <c:pt idx="2">
                  <c:v>NRW</c:v>
                </c:pt>
              </c:strCache>
            </c:strRef>
          </c:cat>
          <c:val>
            <c:numRef>
              <c:f>'VergleichThemen in Abiklausuren'!$B$40:$D$40</c:f>
              <c:numCache>
                <c:formatCode>0</c:formatCode>
                <c:ptCount val="3"/>
                <c:pt idx="0">
                  <c:v>23.931623931623932</c:v>
                </c:pt>
                <c:pt idx="1">
                  <c:v>21.052631578947366</c:v>
                </c:pt>
                <c:pt idx="2">
                  <c:v>14.457831325301203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0-43BD-A5E6-F8FB90400553}"/>
            </c:ext>
          </c:extLst>
        </c:ser>
        <c:ser>
          <c:idx val="2"/>
          <c:order val="2"/>
          <c:tx>
            <c:strRef>
              <c:f>'VergleichThemen in Abiklausuren'!$A$41</c:f>
              <c:strCache>
                <c:ptCount val="1"/>
                <c:pt idx="0">
                  <c:v>Bewegungslehre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Abiklausuren'!$B$38:$D$38</c:f>
              <c:strCache>
                <c:ptCount val="3"/>
                <c:pt idx="0">
                  <c:v>BW</c:v>
                </c:pt>
                <c:pt idx="1">
                  <c:v>BY</c:v>
                </c:pt>
                <c:pt idx="2">
                  <c:v>NRW</c:v>
                </c:pt>
              </c:strCache>
            </c:strRef>
          </c:cat>
          <c:val>
            <c:numRef>
              <c:f>'VergleichThemen in Abiklausuren'!$B$41:$D$41</c:f>
              <c:numCache>
                <c:formatCode>0</c:formatCode>
                <c:ptCount val="3"/>
                <c:pt idx="0">
                  <c:v>21.367521367521366</c:v>
                </c:pt>
                <c:pt idx="1">
                  <c:v>18.421052631578945</c:v>
                </c:pt>
                <c:pt idx="2">
                  <c:v>15.66265060240964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10-43BD-A5E6-F8FB90400553}"/>
            </c:ext>
          </c:extLst>
        </c:ser>
        <c:ser>
          <c:idx val="3"/>
          <c:order val="3"/>
          <c:tx>
            <c:strRef>
              <c:f>'VergleichThemen in Abiklausuren'!$A$42</c:f>
              <c:strCache>
                <c:ptCount val="1"/>
                <c:pt idx="0">
                  <c:v>Sport und Gesundheit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Abiklausuren'!$B$38:$D$38</c:f>
              <c:strCache>
                <c:ptCount val="3"/>
                <c:pt idx="0">
                  <c:v>BW</c:v>
                </c:pt>
                <c:pt idx="1">
                  <c:v>BY</c:v>
                </c:pt>
                <c:pt idx="2">
                  <c:v>NRW</c:v>
                </c:pt>
              </c:strCache>
            </c:strRef>
          </c:cat>
          <c:val>
            <c:numRef>
              <c:f>'VergleichThemen in Abiklausuren'!$B$42:$D$42</c:f>
              <c:numCache>
                <c:formatCode>0</c:formatCode>
                <c:ptCount val="3"/>
                <c:pt idx="0">
                  <c:v>3.4188034188034191</c:v>
                </c:pt>
                <c:pt idx="1">
                  <c:v>14.035087719298245</c:v>
                </c:pt>
                <c:pt idx="2">
                  <c:v>18.072289156626507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10-43BD-A5E6-F8FB90400553}"/>
            </c:ext>
          </c:extLst>
        </c:ser>
        <c:ser>
          <c:idx val="4"/>
          <c:order val="4"/>
          <c:tx>
            <c:strRef>
              <c:f>'VergleichThemen in Abiklausuren'!$A$44</c:f>
              <c:strCache>
                <c:ptCount val="1"/>
                <c:pt idx="0">
                  <c:v>Sport und Gesellschaft</c:v>
                </c:pt>
              </c:strCache>
            </c:strRef>
          </c:tx>
          <c:spPr>
            <a:solidFill>
              <a:srgbClr val="FFC000"/>
            </a:soli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Abiklausuren'!$B$38:$D$38</c:f>
              <c:strCache>
                <c:ptCount val="3"/>
                <c:pt idx="0">
                  <c:v>BW</c:v>
                </c:pt>
                <c:pt idx="1">
                  <c:v>BY</c:v>
                </c:pt>
                <c:pt idx="2">
                  <c:v>NRW</c:v>
                </c:pt>
              </c:strCache>
            </c:strRef>
          </c:cat>
          <c:val>
            <c:numRef>
              <c:f>'VergleichThemen in Abiklausuren'!$B$44:$D$44</c:f>
              <c:numCache>
                <c:formatCode>0</c:formatCode>
                <c:ptCount val="3"/>
                <c:pt idx="0">
                  <c:v>0</c:v>
                </c:pt>
                <c:pt idx="1">
                  <c:v>9.6491228070175428</c:v>
                </c:pt>
                <c:pt idx="2">
                  <c:v>2.4096385542168677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10-43BD-A5E6-F8FB90400553}"/>
            </c:ext>
          </c:extLst>
        </c:ser>
        <c:ser>
          <c:idx val="5"/>
          <c:order val="5"/>
          <c:tx>
            <c:strRef>
              <c:f>'VergleichThemen in Abiklausuren'!$A$43</c:f>
              <c:strCache>
                <c:ptCount val="1"/>
                <c:pt idx="0">
                  <c:v>Sportpsychologie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Abiklausuren'!$B$38:$D$38</c:f>
              <c:strCache>
                <c:ptCount val="3"/>
                <c:pt idx="0">
                  <c:v>BW</c:v>
                </c:pt>
                <c:pt idx="1">
                  <c:v>BY</c:v>
                </c:pt>
                <c:pt idx="2">
                  <c:v>NRW</c:v>
                </c:pt>
              </c:strCache>
            </c:strRef>
          </c:cat>
          <c:val>
            <c:numRef>
              <c:f>'VergleichThemen in Abiklausuren'!$B$43:$D$43</c:f>
              <c:numCache>
                <c:formatCode>0</c:formatCode>
                <c:ptCount val="3"/>
                <c:pt idx="0">
                  <c:v>1.7094017094017095</c:v>
                </c:pt>
                <c:pt idx="1">
                  <c:v>1.7543859649122806</c:v>
                </c:pt>
                <c:pt idx="2">
                  <c:v>9.6385542168674707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10-43BD-A5E6-F8FB904005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6683439"/>
        <c:axId val="1180293279"/>
      </c:barChart>
      <c:catAx>
        <c:axId val="113668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de-DE"/>
          </a:p>
        </c:txPr>
        <c:crossAx val="1180293279"/>
        <c:crosses val="autoZero"/>
        <c:auto val="1"/>
        <c:lblAlgn val="ctr"/>
        <c:lblOffset val="1"/>
        <c:tickLblSkip val="1"/>
        <c:tickMarkSkip val="10"/>
        <c:noMultiLvlLbl val="0"/>
      </c:catAx>
      <c:valAx>
        <c:axId val="1180293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683439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37844975414844E-2"/>
          <c:y val="0.86830068584751174"/>
          <c:w val="0.90171262127662433"/>
          <c:h val="0.11716707073741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 Narrow" panose="020B0606020202030204" pitchFamily="34" charset="0"/>
              </a:rPr>
              <a:t>Abiturklausuren Sport BY, BW, NW 2006-2019</a:t>
            </a:r>
          </a:p>
          <a:p>
            <a:pPr algn="l">
              <a:defRPr/>
            </a:pPr>
            <a:r>
              <a:rPr lang="en-US">
                <a:latin typeface="Arial Narrow" panose="020B0606020202030204" pitchFamily="34" charset="0"/>
              </a:rPr>
              <a:t>Aufgaben zu den Sportarten </a:t>
            </a:r>
          </a:p>
        </c:rich>
      </c:tx>
      <c:layout>
        <c:manualLayout>
          <c:xMode val="edge"/>
          <c:yMode val="edge"/>
          <c:x val="5.056500409177426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6215000000000005E-2"/>
          <c:y val="0.13690277777777779"/>
          <c:w val="0.85501083333333339"/>
          <c:h val="0.61536305555555559"/>
        </c:manualLayout>
      </c:layout>
      <c:barChart>
        <c:barDir val="col"/>
        <c:grouping val="clustered"/>
        <c:varyColors val="0"/>
        <c:ser>
          <c:idx val="7"/>
          <c:order val="7"/>
          <c:tx>
            <c:v>Alle Sportarten</c:v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3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3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3.948976100710563E-17"/>
                  <c:y val="-0.257184373692418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44-4A1D-8068-223CAFEFE41D}"/>
                </c:ext>
              </c:extLst>
            </c:dLbl>
            <c:dLbl>
              <c:idx val="1"/>
              <c:layout>
                <c:manualLayout>
                  <c:x val="2.1540118470651588E-3"/>
                  <c:y val="-0.257184373692418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44-4A1D-8068-223CAFEFE41D}"/>
                </c:ext>
              </c:extLst>
            </c:dLbl>
            <c:dLbl>
              <c:idx val="2"/>
              <c:layout>
                <c:manualLayout>
                  <c:x val="-1.5795904402842252E-16"/>
                  <c:y val="-0.125605994902811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44-4A1D-8068-223CAFEFE4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Abiklausuren'!$B$69:$D$69</c:f>
              <c:numCache>
                <c:formatCode>General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44-4A1D-8068-223CAFEFE4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1136695839"/>
        <c:axId val="1190795375"/>
      </c:barChart>
      <c:barChart>
        <c:barDir val="bar"/>
        <c:grouping val="stacked"/>
        <c:varyColors val="0"/>
        <c:ser>
          <c:idx val="0"/>
          <c:order val="0"/>
          <c:tx>
            <c:strRef>
              <c:f>'VergleichThemen in Abiklausuren'!$A$50</c:f>
              <c:strCache>
                <c:ptCount val="1"/>
                <c:pt idx="0">
                  <c:v>Leichtathletik: 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Abiklausuren'!$B$50:$D$50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4-4A1D-8068-223CAFEFE41D}"/>
            </c:ext>
          </c:extLst>
        </c:ser>
        <c:ser>
          <c:idx val="1"/>
          <c:order val="1"/>
          <c:tx>
            <c:strRef>
              <c:f>'VergleichThemen in Abiklausuren'!$A$51</c:f>
              <c:strCache>
                <c:ptCount val="1"/>
                <c:pt idx="0">
                  <c:v>Volleyball/Beachvolleyball: 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Abiklausuren'!$B$51:$D$51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4-4A1D-8068-223CAFEFE41D}"/>
            </c:ext>
          </c:extLst>
        </c:ser>
        <c:ser>
          <c:idx val="2"/>
          <c:order val="2"/>
          <c:tx>
            <c:strRef>
              <c:f>'VergleichThemen in Abiklausuren'!$A$52</c:f>
              <c:strCache>
                <c:ptCount val="1"/>
                <c:pt idx="0">
                  <c:v>Fußball: 7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1.737117270680421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33-4456-BB0A-3444FEC3F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Abiklausuren'!$B$52:$D$52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4-4A1D-8068-223CAFEFE41D}"/>
            </c:ext>
          </c:extLst>
        </c:ser>
        <c:ser>
          <c:idx val="3"/>
          <c:order val="3"/>
          <c:tx>
            <c:strRef>
              <c:f>'VergleichThemen in Abiklausuren'!$A$53</c:f>
              <c:strCache>
                <c:ptCount val="1"/>
                <c:pt idx="0">
                  <c:v>Turnen: 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Abiklausuren'!$B$53:$D$53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4-4A1D-8068-223CAFEFE41D}"/>
            </c:ext>
          </c:extLst>
        </c:ser>
        <c:ser>
          <c:idx val="4"/>
          <c:order val="4"/>
          <c:tx>
            <c:strRef>
              <c:f>'VergleichThemen in Abiklausuren'!$A$54</c:f>
              <c:strCache>
                <c:ptCount val="1"/>
                <c:pt idx="0">
                  <c:v>Schwimmen: 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D-444E-8AA0-BC08657B30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Abiklausuren'!$B$54:$D$54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4-4A1D-8068-223CAFEFE41D}"/>
            </c:ext>
          </c:extLst>
        </c:ser>
        <c:ser>
          <c:idx val="5"/>
          <c:order val="5"/>
          <c:tx>
            <c:strRef>
              <c:f>'VergleichThemen in Abiklausuren'!$A$55</c:f>
              <c:strCache>
                <c:ptCount val="1"/>
                <c:pt idx="0">
                  <c:v>Basketball: 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1D-444E-8AA0-BC08657B30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Abiklausuren'!$B$55:$D$55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44-4A1D-8068-223CAFEFE41D}"/>
            </c:ext>
          </c:extLst>
        </c:ser>
        <c:ser>
          <c:idx val="6"/>
          <c:order val="6"/>
          <c:tx>
            <c:strRef>
              <c:f>'VergleichThemen in Abiklausuren'!$A$56</c:f>
              <c:strCache>
                <c:ptCount val="1"/>
                <c:pt idx="0">
                  <c:v>Handball: 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1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1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Abiklausuren'!$B$49:$D$49</c:f>
              <c:strCache>
                <c:ptCount val="3"/>
                <c:pt idx="0">
                  <c:v>BY</c:v>
                </c:pt>
                <c:pt idx="1">
                  <c:v>BW</c:v>
                </c:pt>
                <c:pt idx="2">
                  <c:v>NW</c:v>
                </c:pt>
              </c:strCache>
            </c:strRef>
          </c:cat>
          <c:val>
            <c:numRef>
              <c:f>'VergleichThemen in Abiklausuren'!$B$56:$D$56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44-4A1D-8068-223CAFEFE4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1128130319"/>
        <c:axId val="1190796623"/>
      </c:barChart>
      <c:catAx>
        <c:axId val="113669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de-DE"/>
          </a:p>
        </c:txPr>
        <c:crossAx val="1190795375"/>
        <c:crosses val="autoZero"/>
        <c:auto val="1"/>
        <c:lblAlgn val="ctr"/>
        <c:lblOffset val="0"/>
        <c:noMultiLvlLbl val="0"/>
      </c:catAx>
      <c:valAx>
        <c:axId val="1190795375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136695839"/>
        <c:crosses val="max"/>
        <c:crossBetween val="between"/>
      </c:valAx>
      <c:valAx>
        <c:axId val="1190796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8130319"/>
        <c:crosses val="autoZero"/>
        <c:crossBetween val="between"/>
      </c:valAx>
      <c:catAx>
        <c:axId val="1128130319"/>
        <c:scaling>
          <c:orientation val="minMax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de-DE"/>
          </a:p>
        </c:txPr>
        <c:crossAx val="1190796623"/>
        <c:crosses val="max"/>
        <c:auto val="0"/>
        <c:lblAlgn val="ctr"/>
        <c:lblOffset val="100"/>
        <c:noMultiLvlLbl val="0"/>
      </c:catAx>
      <c:spPr>
        <a:solidFill>
          <a:schemeClr val="bg2"/>
        </a:solidFill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5.0039940659591447E-3"/>
          <c:y val="0.86197769028871396"/>
          <c:w val="0.98516090380006849"/>
          <c:h val="0.11302230971128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de-DE" sz="1400" b="1">
                <a:latin typeface="Arial Narrow" panose="020B0606020202030204" pitchFamily="34" charset="0"/>
              </a:rPr>
              <a:t>Abiturklausuren Sport 2006-2019</a:t>
            </a:r>
          </a:p>
        </c:rich>
      </c:tx>
      <c:layout>
        <c:manualLayout>
          <c:xMode val="edge"/>
          <c:yMode val="edge"/>
          <c:x val="2.3441066436163589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'VergleichThemen in Abiklausuren'!$B$38</c:f>
              <c:strCache>
                <c:ptCount val="1"/>
                <c:pt idx="0">
                  <c:v>BW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Abiklausuren'!$A$39:$A$44</c:f>
              <c:strCache>
                <c:ptCount val="6"/>
                <c:pt idx="0">
                  <c:v>Trainingslehre </c:v>
                </c:pt>
                <c:pt idx="1">
                  <c:v>Sportbiologie</c:v>
                </c:pt>
                <c:pt idx="2">
                  <c:v>Bewegungslehre</c:v>
                </c:pt>
                <c:pt idx="3">
                  <c:v>Sport und Gesundheit</c:v>
                </c:pt>
                <c:pt idx="4">
                  <c:v>Sportpsychologie</c:v>
                </c:pt>
                <c:pt idx="5">
                  <c:v>Sport und Gesellschaft</c:v>
                </c:pt>
              </c:strCache>
            </c:strRef>
          </c:cat>
          <c:val>
            <c:numRef>
              <c:f>'VergleichThemen in Abiklausuren'!$B$39:$B$44</c:f>
              <c:numCache>
                <c:formatCode>0</c:formatCode>
                <c:ptCount val="6"/>
                <c:pt idx="0">
                  <c:v>49.572649572649574</c:v>
                </c:pt>
                <c:pt idx="1">
                  <c:v>23.931623931623932</c:v>
                </c:pt>
                <c:pt idx="2">
                  <c:v>21.367521367521366</c:v>
                </c:pt>
                <c:pt idx="3">
                  <c:v>3.4188034188034191</c:v>
                </c:pt>
                <c:pt idx="4">
                  <c:v>1.7094017094017095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1-4860-A55F-474A9426C249}"/>
            </c:ext>
          </c:extLst>
        </c:ser>
        <c:ser>
          <c:idx val="1"/>
          <c:order val="1"/>
          <c:tx>
            <c:strRef>
              <c:f>'VergleichThemen in Abiklausuren'!$C$38</c:f>
              <c:strCache>
                <c:ptCount val="1"/>
                <c:pt idx="0">
                  <c:v>BY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Abiklausuren'!$A$39:$A$44</c:f>
              <c:strCache>
                <c:ptCount val="6"/>
                <c:pt idx="0">
                  <c:v>Trainingslehre </c:v>
                </c:pt>
                <c:pt idx="1">
                  <c:v>Sportbiologie</c:v>
                </c:pt>
                <c:pt idx="2">
                  <c:v>Bewegungslehre</c:v>
                </c:pt>
                <c:pt idx="3">
                  <c:v>Sport und Gesundheit</c:v>
                </c:pt>
                <c:pt idx="4">
                  <c:v>Sportpsychologie</c:v>
                </c:pt>
                <c:pt idx="5">
                  <c:v>Sport und Gesellschaft</c:v>
                </c:pt>
              </c:strCache>
            </c:strRef>
          </c:cat>
          <c:val>
            <c:numRef>
              <c:f>'VergleichThemen in Abiklausuren'!$C$39:$C$44</c:f>
              <c:numCache>
                <c:formatCode>0</c:formatCode>
                <c:ptCount val="6"/>
                <c:pt idx="0">
                  <c:v>35.087719298245609</c:v>
                </c:pt>
                <c:pt idx="1">
                  <c:v>21.052631578947366</c:v>
                </c:pt>
                <c:pt idx="2">
                  <c:v>18.421052631578945</c:v>
                </c:pt>
                <c:pt idx="3">
                  <c:v>14.035087719298245</c:v>
                </c:pt>
                <c:pt idx="4">
                  <c:v>1.7543859649122806</c:v>
                </c:pt>
                <c:pt idx="5">
                  <c:v>9.6491228070175428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1-4860-A55F-474A9426C249}"/>
            </c:ext>
          </c:extLst>
        </c:ser>
        <c:ser>
          <c:idx val="2"/>
          <c:order val="2"/>
          <c:tx>
            <c:strRef>
              <c:f>'VergleichThemen in Abiklausuren'!$D$38</c:f>
              <c:strCache>
                <c:ptCount val="1"/>
                <c:pt idx="0">
                  <c:v>NRW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Abiklausuren'!$A$39:$A$44</c:f>
              <c:strCache>
                <c:ptCount val="6"/>
                <c:pt idx="0">
                  <c:v>Trainingslehre </c:v>
                </c:pt>
                <c:pt idx="1">
                  <c:v>Sportbiologie</c:v>
                </c:pt>
                <c:pt idx="2">
                  <c:v>Bewegungslehre</c:v>
                </c:pt>
                <c:pt idx="3">
                  <c:v>Sport und Gesundheit</c:v>
                </c:pt>
                <c:pt idx="4">
                  <c:v>Sportpsychologie</c:v>
                </c:pt>
                <c:pt idx="5">
                  <c:v>Sport und Gesellschaft</c:v>
                </c:pt>
              </c:strCache>
            </c:strRef>
          </c:cat>
          <c:val>
            <c:numRef>
              <c:f>'VergleichThemen in Abiklausuren'!$D$39:$D$44</c:f>
              <c:numCache>
                <c:formatCode>0</c:formatCode>
                <c:ptCount val="6"/>
                <c:pt idx="0">
                  <c:v>39.75903614457831</c:v>
                </c:pt>
                <c:pt idx="1">
                  <c:v>14.457831325301203</c:v>
                </c:pt>
                <c:pt idx="2">
                  <c:v>15.66265060240964</c:v>
                </c:pt>
                <c:pt idx="3">
                  <c:v>18.072289156626507</c:v>
                </c:pt>
                <c:pt idx="4">
                  <c:v>9.6385542168674707</c:v>
                </c:pt>
                <c:pt idx="5">
                  <c:v>2.4096385542168677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1-4860-A55F-474A9426C2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70431"/>
        <c:axId val="181079519"/>
      </c:barChart>
      <c:catAx>
        <c:axId val="126170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079519"/>
        <c:crosses val="autoZero"/>
        <c:auto val="1"/>
        <c:lblAlgn val="ctr"/>
        <c:lblOffset val="100"/>
        <c:noMultiLvlLbl val="0"/>
      </c:catAx>
      <c:valAx>
        <c:axId val="18107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17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Themen in den Abiturklausuren Sport 2006-2019 </a:t>
            </a:r>
          </a:p>
          <a:p>
            <a:pPr algn="l">
              <a:defRPr/>
            </a:pPr>
            <a:r>
              <a:rPr kumimoji="0" lang="en-US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(BW, BY, NW; n= 314)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'VergleichThemen in Abiklausuren'!$B$73</c:f>
              <c:strCache>
                <c:ptCount val="1"/>
                <c:pt idx="0">
                  <c:v>Anteile Themen/Abiturklausuren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CF6-4E2C-A1E9-395F013E5F2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F6-4E2C-A1E9-395F013E5F22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CF6-4E2C-A1E9-395F013E5F2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F6-4E2C-A1E9-395F013E5F22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CF6-4E2C-A1E9-395F013E5F2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'VergleichThemen in Abiklausuren'!$A$74:$A$79</c:f>
              <c:strCache>
                <c:ptCount val="6"/>
                <c:pt idx="0">
                  <c:v>Trainingslehre </c:v>
                </c:pt>
                <c:pt idx="1">
                  <c:v>Sportbiologie</c:v>
                </c:pt>
                <c:pt idx="2">
                  <c:v>Bewegungslehre</c:v>
                </c:pt>
                <c:pt idx="3">
                  <c:v>Sport und Gesundheit</c:v>
                </c:pt>
                <c:pt idx="4">
                  <c:v>Sportpsychologie</c:v>
                </c:pt>
                <c:pt idx="5">
                  <c:v>Sport und Gesellschaft</c:v>
                </c:pt>
              </c:strCache>
            </c:strRef>
          </c:cat>
          <c:val>
            <c:numRef>
              <c:f>'VergleichThemen in Abiklausuren'!$B$74:$B$79</c:f>
              <c:numCache>
                <c:formatCode>0%</c:formatCode>
                <c:ptCount val="6"/>
                <c:pt idx="0">
                  <c:v>0.41719745222929899</c:v>
                </c:pt>
                <c:pt idx="1">
                  <c:v>0.20382165605095501</c:v>
                </c:pt>
                <c:pt idx="2">
                  <c:v>0.18789808917197501</c:v>
                </c:pt>
                <c:pt idx="3">
                  <c:v>0.111464968152866</c:v>
                </c:pt>
                <c:pt idx="4">
                  <c:v>3.8216560509554097E-2</c:v>
                </c:pt>
                <c:pt idx="5">
                  <c:v>4.1401273885350302E-2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6-4E2C-A1E9-395F013E5F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110869359"/>
        <c:axId val="181059967"/>
      </c:barChart>
      <c:catAx>
        <c:axId val="110869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de-DE"/>
          </a:p>
        </c:txPr>
        <c:crossAx val="181059967"/>
        <c:crosses val="autoZero"/>
        <c:auto val="1"/>
        <c:lblAlgn val="ctr"/>
        <c:lblOffset val="100"/>
        <c:noMultiLvlLbl val="0"/>
      </c:catAx>
      <c:valAx>
        <c:axId val="181059967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0869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97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17</xdr:row>
      <xdr:rowOff>161925</xdr:rowOff>
    </xdr:from>
    <xdr:to>
      <xdr:col>11</xdr:col>
      <xdr:colOff>0</xdr:colOff>
      <xdr:row>35</xdr:row>
      <xdr:rowOff>161475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CAB75C-3166-4961-86F5-677BF574B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37</xdr:row>
      <xdr:rowOff>76199</xdr:rowOff>
    </xdr:from>
    <xdr:to>
      <xdr:col>10</xdr:col>
      <xdr:colOff>295275</xdr:colOff>
      <xdr:row>55</xdr:row>
      <xdr:rowOff>18599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C0AF5B7-E7BF-4739-B034-611D19D4F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26</xdr:row>
      <xdr:rowOff>114300</xdr:rowOff>
    </xdr:from>
    <xdr:to>
      <xdr:col>16</xdr:col>
      <xdr:colOff>75300</xdr:colOff>
      <xdr:row>45</xdr:row>
      <xdr:rowOff>113850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4DE26A3-6544-4CBB-BEE6-7FB0AF11A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171449</xdr:colOff>
      <xdr:row>47</xdr:row>
      <xdr:rowOff>38099</xdr:rowOff>
    </xdr:from>
    <xdr:to>
      <xdr:col>16</xdr:col>
      <xdr:colOff>37199</xdr:colOff>
      <xdr:row>64</xdr:row>
      <xdr:rowOff>180524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F09A70B-DD2A-4E26-8FD2-22F79FFC9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952499</xdr:colOff>
      <xdr:row>26</xdr:row>
      <xdr:rowOff>133350</xdr:rowOff>
    </xdr:from>
    <xdr:to>
      <xdr:col>24</xdr:col>
      <xdr:colOff>438149</xdr:colOff>
      <xdr:row>45</xdr:row>
      <xdr:rowOff>104775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6745158-F024-4518-B077-6C01E01EF5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219075</xdr:colOff>
      <xdr:row>67</xdr:row>
      <xdr:rowOff>19050</xdr:rowOff>
    </xdr:from>
    <xdr:to>
      <xdr:col>17</xdr:col>
      <xdr:colOff>152400</xdr:colOff>
      <xdr:row>85</xdr:row>
      <xdr:rowOff>190500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9346560-AED6-4348-9B96-626694E70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D8BB-A718-49A9-8A84-FFCBFD9411DF}">
  <dimension ref="A1:F57"/>
  <sheetViews>
    <sheetView workbookViewId="0">
      <selection activeCell="F4" sqref="F4"/>
    </sheetView>
  </sheetViews>
  <sheetFormatPr baseColWidth="10" defaultRowHeight="15.75" x14ac:dyDescent="0.25"/>
  <cols>
    <col min="1" max="1" width="6.75" customWidth="1"/>
    <col min="2" max="2" width="91.75" customWidth="1"/>
    <col min="3" max="3" width="8.25" customWidth="1"/>
    <col min="4" max="4" width="98.875" customWidth="1"/>
    <col min="6" max="6" width="50.625" customWidth="1"/>
  </cols>
  <sheetData>
    <row r="1" spans="1:6" s="31" customFormat="1" ht="22.5" x14ac:dyDescent="0.3">
      <c r="A1" s="31" t="s">
        <v>136</v>
      </c>
    </row>
    <row r="4" spans="1:6" ht="23.25" thickBot="1" x14ac:dyDescent="0.35">
      <c r="B4" s="48" t="s">
        <v>135</v>
      </c>
      <c r="D4" s="47" t="s">
        <v>141</v>
      </c>
      <c r="F4" s="49" t="s">
        <v>134</v>
      </c>
    </row>
    <row r="5" spans="1:6" ht="16.5" thickBot="1" x14ac:dyDescent="0.3">
      <c r="B5" s="45" t="s">
        <v>137</v>
      </c>
      <c r="D5" s="45" t="s">
        <v>138</v>
      </c>
      <c r="F5" s="46" t="s">
        <v>140</v>
      </c>
    </row>
    <row r="6" spans="1:6" ht="24.95" customHeight="1" thickBot="1" x14ac:dyDescent="0.3">
      <c r="B6" s="41" t="s">
        <v>106</v>
      </c>
      <c r="C6" s="36"/>
      <c r="D6" s="37" t="s">
        <v>59</v>
      </c>
      <c r="F6" t="s">
        <v>139</v>
      </c>
    </row>
    <row r="7" spans="1:6" ht="24.95" customHeight="1" thickBot="1" x14ac:dyDescent="0.3">
      <c r="B7" s="42" t="s">
        <v>108</v>
      </c>
      <c r="C7" s="35"/>
      <c r="D7" s="38" t="s">
        <v>60</v>
      </c>
      <c r="F7" s="14" t="s">
        <v>15</v>
      </c>
    </row>
    <row r="8" spans="1:6" ht="24.95" customHeight="1" thickBot="1" x14ac:dyDescent="0.3">
      <c r="B8" s="42" t="s">
        <v>109</v>
      </c>
      <c r="C8" s="35"/>
      <c r="D8" s="38" t="s">
        <v>61</v>
      </c>
      <c r="F8" s="11" t="s">
        <v>85</v>
      </c>
    </row>
    <row r="9" spans="1:6" ht="24.95" customHeight="1" thickBot="1" x14ac:dyDescent="0.3">
      <c r="B9" s="42" t="s">
        <v>110</v>
      </c>
      <c r="C9" s="35"/>
      <c r="D9" s="38" t="s">
        <v>62</v>
      </c>
      <c r="F9" s="11" t="s">
        <v>23</v>
      </c>
    </row>
    <row r="10" spans="1:6" ht="24.95" customHeight="1" thickBot="1" x14ac:dyDescent="0.3">
      <c r="B10" s="42" t="s">
        <v>111</v>
      </c>
      <c r="C10" s="35"/>
      <c r="D10" s="38" t="s">
        <v>63</v>
      </c>
      <c r="F10" s="11" t="s">
        <v>24</v>
      </c>
    </row>
    <row r="11" spans="1:6" ht="24.95" customHeight="1" thickBot="1" x14ac:dyDescent="0.3">
      <c r="B11" s="42" t="s">
        <v>112</v>
      </c>
      <c r="C11" s="35"/>
      <c r="D11" s="39" t="s">
        <v>64</v>
      </c>
      <c r="F11" s="11" t="s">
        <v>25</v>
      </c>
    </row>
    <row r="12" spans="1:6" ht="24.95" customHeight="1" thickBot="1" x14ac:dyDescent="0.3">
      <c r="B12" s="42" t="s">
        <v>113</v>
      </c>
      <c r="C12" s="35"/>
      <c r="D12" s="38" t="s">
        <v>65</v>
      </c>
      <c r="F12" s="11" t="s">
        <v>26</v>
      </c>
    </row>
    <row r="13" spans="1:6" ht="24.95" customHeight="1" thickBot="1" x14ac:dyDescent="0.3">
      <c r="B13" s="42" t="s">
        <v>114</v>
      </c>
      <c r="C13" s="35"/>
      <c r="D13" s="38" t="s">
        <v>66</v>
      </c>
      <c r="F13" s="12"/>
    </row>
    <row r="14" spans="1:6" ht="24.95" customHeight="1" thickBot="1" x14ac:dyDescent="0.3">
      <c r="B14" s="42" t="s">
        <v>115</v>
      </c>
      <c r="C14" s="35"/>
      <c r="D14" s="39" t="s">
        <v>67</v>
      </c>
      <c r="F14" s="14" t="s">
        <v>17</v>
      </c>
    </row>
    <row r="15" spans="1:6" ht="24.95" customHeight="1" thickBot="1" x14ac:dyDescent="0.3">
      <c r="B15" s="43" t="s">
        <v>107</v>
      </c>
      <c r="C15" s="36"/>
      <c r="D15" s="38" t="s">
        <v>68</v>
      </c>
      <c r="F15" s="13" t="s">
        <v>18</v>
      </c>
    </row>
    <row r="16" spans="1:6" ht="24.95" customHeight="1" thickBot="1" x14ac:dyDescent="0.3">
      <c r="B16" s="42" t="s">
        <v>116</v>
      </c>
      <c r="C16" s="35"/>
      <c r="D16" s="38" t="s">
        <v>69</v>
      </c>
      <c r="F16" s="13" t="s">
        <v>19</v>
      </c>
    </row>
    <row r="17" spans="2:6" ht="24.95" customHeight="1" thickBot="1" x14ac:dyDescent="0.3">
      <c r="B17" s="42" t="s">
        <v>117</v>
      </c>
      <c r="C17" s="35"/>
      <c r="D17" s="39" t="s">
        <v>70</v>
      </c>
      <c r="F17" s="13" t="s">
        <v>20</v>
      </c>
    </row>
    <row r="18" spans="2:6" ht="24.95" customHeight="1" thickBot="1" x14ac:dyDescent="0.3">
      <c r="B18" s="42" t="s">
        <v>118</v>
      </c>
      <c r="C18" s="35"/>
      <c r="D18" s="38" t="s">
        <v>71</v>
      </c>
      <c r="F18" s="13" t="s">
        <v>21</v>
      </c>
    </row>
    <row r="19" spans="2:6" ht="24.95" customHeight="1" thickBot="1" x14ac:dyDescent="0.3">
      <c r="B19" s="42" t="s">
        <v>119</v>
      </c>
      <c r="C19" s="35"/>
      <c r="D19" s="38" t="s">
        <v>72</v>
      </c>
      <c r="F19" s="12"/>
    </row>
    <row r="20" spans="2:6" ht="24.95" customHeight="1" thickBot="1" x14ac:dyDescent="0.3">
      <c r="B20" s="42" t="s">
        <v>120</v>
      </c>
      <c r="C20" s="35"/>
      <c r="D20" s="38" t="s">
        <v>73</v>
      </c>
      <c r="F20" s="14" t="s">
        <v>0</v>
      </c>
    </row>
    <row r="21" spans="2:6" ht="24.95" customHeight="1" thickBot="1" x14ac:dyDescent="0.3">
      <c r="B21" s="42" t="s">
        <v>126</v>
      </c>
      <c r="C21" s="35"/>
      <c r="D21" s="38" t="s">
        <v>74</v>
      </c>
      <c r="F21" s="13" t="s">
        <v>1</v>
      </c>
    </row>
    <row r="22" spans="2:6" s="1" customFormat="1" ht="24.95" customHeight="1" thickBot="1" x14ac:dyDescent="0.3">
      <c r="B22" s="43" t="s">
        <v>127</v>
      </c>
      <c r="C22" s="36"/>
      <c r="D22" s="39" t="s">
        <v>75</v>
      </c>
      <c r="F22" s="13" t="s">
        <v>86</v>
      </c>
    </row>
    <row r="23" spans="2:6" ht="24.95" customHeight="1" thickBot="1" x14ac:dyDescent="0.3">
      <c r="B23" s="42" t="s">
        <v>121</v>
      </c>
      <c r="C23" s="35"/>
      <c r="D23" s="38" t="s">
        <v>76</v>
      </c>
      <c r="F23" s="13" t="s">
        <v>7</v>
      </c>
    </row>
    <row r="24" spans="2:6" ht="24.95" customHeight="1" thickBot="1" x14ac:dyDescent="0.3">
      <c r="B24" s="42" t="s">
        <v>122</v>
      </c>
      <c r="C24" s="35"/>
      <c r="D24" s="38" t="s">
        <v>77</v>
      </c>
      <c r="F24" s="13" t="s">
        <v>87</v>
      </c>
    </row>
    <row r="25" spans="2:6" ht="24.95" customHeight="1" thickBot="1" x14ac:dyDescent="0.3">
      <c r="B25" s="42" t="s">
        <v>123</v>
      </c>
      <c r="C25" s="35"/>
      <c r="D25" s="38" t="s">
        <v>78</v>
      </c>
      <c r="F25" s="12"/>
    </row>
    <row r="26" spans="2:6" ht="24.95" customHeight="1" thickBot="1" x14ac:dyDescent="0.3">
      <c r="B26" s="42" t="s">
        <v>124</v>
      </c>
      <c r="C26" s="35"/>
      <c r="D26" s="38" t="s">
        <v>79</v>
      </c>
      <c r="F26" s="14" t="s">
        <v>28</v>
      </c>
    </row>
    <row r="27" spans="2:6" ht="24.95" customHeight="1" thickBot="1" x14ac:dyDescent="0.3">
      <c r="B27" s="44" t="s">
        <v>125</v>
      </c>
      <c r="C27" s="35"/>
      <c r="D27" s="39" t="s">
        <v>80</v>
      </c>
      <c r="F27" s="13" t="s">
        <v>29</v>
      </c>
    </row>
    <row r="28" spans="2:6" ht="24.95" customHeight="1" thickBot="1" x14ac:dyDescent="0.3">
      <c r="C28" s="35"/>
      <c r="D28" s="38" t="s">
        <v>81</v>
      </c>
      <c r="F28" s="13" t="s">
        <v>30</v>
      </c>
    </row>
    <row r="29" spans="2:6" ht="24.95" customHeight="1" thickBot="1" x14ac:dyDescent="0.3">
      <c r="C29" s="35"/>
      <c r="D29" s="38" t="s">
        <v>82</v>
      </c>
      <c r="F29" s="13" t="s">
        <v>31</v>
      </c>
    </row>
    <row r="30" spans="2:6" ht="24.95" customHeight="1" thickBot="1" x14ac:dyDescent="0.3">
      <c r="C30" s="35"/>
      <c r="D30" s="38" t="s">
        <v>83</v>
      </c>
      <c r="F30" s="13" t="s">
        <v>32</v>
      </c>
    </row>
    <row r="31" spans="2:6" s="32" customFormat="1" ht="24.95" customHeight="1" thickBot="1" x14ac:dyDescent="0.4">
      <c r="B31"/>
      <c r="C31" s="34"/>
      <c r="D31" s="40" t="s">
        <v>84</v>
      </c>
      <c r="F31" s="33"/>
    </row>
    <row r="32" spans="2:6" ht="20.100000000000001" customHeight="1" thickBot="1" x14ac:dyDescent="0.3">
      <c r="F32" s="14" t="s">
        <v>16</v>
      </c>
    </row>
    <row r="33" spans="6:6" ht="20.100000000000001" customHeight="1" thickBot="1" x14ac:dyDescent="0.3">
      <c r="F33" s="13" t="s">
        <v>33</v>
      </c>
    </row>
    <row r="34" spans="6:6" ht="20.100000000000001" customHeight="1" thickBot="1" x14ac:dyDescent="0.3">
      <c r="F34" s="13" t="s">
        <v>34</v>
      </c>
    </row>
    <row r="35" spans="6:6" ht="20.100000000000001" customHeight="1" thickBot="1" x14ac:dyDescent="0.3">
      <c r="F35" s="13" t="s">
        <v>88</v>
      </c>
    </row>
    <row r="36" spans="6:6" ht="20.100000000000001" customHeight="1" thickBot="1" x14ac:dyDescent="0.3">
      <c r="F36" s="12"/>
    </row>
    <row r="37" spans="6:6" ht="20.100000000000001" customHeight="1" thickBot="1" x14ac:dyDescent="0.3">
      <c r="F37" s="14" t="s">
        <v>36</v>
      </c>
    </row>
    <row r="38" spans="6:6" ht="20.100000000000001" customHeight="1" thickBot="1" x14ac:dyDescent="0.3">
      <c r="F38" s="13" t="s">
        <v>37</v>
      </c>
    </row>
    <row r="39" spans="6:6" ht="20.100000000000001" customHeight="1" thickBot="1" x14ac:dyDescent="0.3">
      <c r="F39" s="13" t="s">
        <v>38</v>
      </c>
    </row>
    <row r="40" spans="6:6" ht="20.100000000000001" customHeight="1" thickBot="1" x14ac:dyDescent="0.3">
      <c r="F40" s="12"/>
    </row>
    <row r="41" spans="6:6" ht="20.100000000000001" customHeight="1" thickBot="1" x14ac:dyDescent="0.3">
      <c r="F41" s="14" t="s">
        <v>39</v>
      </c>
    </row>
    <row r="42" spans="6:6" ht="20.100000000000001" customHeight="1" x14ac:dyDescent="0.25"/>
    <row r="43" spans="6:6" ht="20.100000000000001" customHeight="1" x14ac:dyDescent="0.25"/>
    <row r="44" spans="6:6" ht="20.100000000000001" customHeight="1" x14ac:dyDescent="0.25"/>
    <row r="45" spans="6:6" ht="20.100000000000001" customHeight="1" x14ac:dyDescent="0.25"/>
    <row r="46" spans="6:6" ht="20.100000000000001" customHeight="1" x14ac:dyDescent="0.25"/>
    <row r="47" spans="6:6" ht="20.100000000000001" customHeight="1" x14ac:dyDescent="0.25"/>
    <row r="48" spans="6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</sheetData>
  <hyperlinks>
    <hyperlink ref="F15" r:id="rId1" display="javascript:void(0);" xr:uid="{83FE3D02-1A0F-4746-8BEA-F496CDE960AC}"/>
    <hyperlink ref="F16" r:id="rId2" display="javascript:void(0);" xr:uid="{3EFE34CE-B1FD-4838-90D9-83E51DC27E4A}"/>
    <hyperlink ref="F17" r:id="rId3" display="javascript:void(0);" xr:uid="{4B8C6DD5-EF08-4C7F-B463-E1CA90233336}"/>
    <hyperlink ref="F18" r:id="rId4" display="javascript:void(0);" xr:uid="{54DAF64A-CFB3-43E3-95A0-3FDA7BBC38B1}"/>
    <hyperlink ref="F21" r:id="rId5" display="javascript:void(0);" xr:uid="{6E05A472-741E-4E15-9B42-0784929E15BF}"/>
    <hyperlink ref="F22" r:id="rId6" display="javascript:void(0);" xr:uid="{5F2976D3-7787-4095-8B5E-74ECA629805D}"/>
    <hyperlink ref="F23" r:id="rId7" display="javascript:void(0);" xr:uid="{DDDD1843-D103-41F1-B2DA-6A7A469FB6C4}"/>
    <hyperlink ref="F24" r:id="rId8" display="javascript:void(0);" xr:uid="{F9B1A827-A5B3-48F1-A588-9DEFCD1EE8E6}"/>
    <hyperlink ref="F27" r:id="rId9" display="javascript:void(0);" xr:uid="{64CBC521-A1CA-460E-9C0A-FBA9D9BB43D0}"/>
    <hyperlink ref="F28" r:id="rId10" display="javascript:void(0);" xr:uid="{EF4450E1-0E88-4BDE-B724-A8FF769EBEB6}"/>
    <hyperlink ref="F29" r:id="rId11" display="javascript:void(0);" xr:uid="{FE357E90-EDE8-40AA-95CA-91361DAC7C36}"/>
    <hyperlink ref="F30" r:id="rId12" display="javascript:void(0);" xr:uid="{FA203E89-BC3F-4D4A-8268-8EF0963DB46A}"/>
    <hyperlink ref="F33" r:id="rId13" display="javascript:void(0);" xr:uid="{0FAE3F94-3EFD-47C0-B71C-2114AD49F5B6}"/>
    <hyperlink ref="F34" r:id="rId14" display="javascript:void(0);" xr:uid="{E7E7D707-1BC6-4FAE-9954-DF3CCCE3FC9E}"/>
    <hyperlink ref="F35" r:id="rId15" display="javascript:void(0);" xr:uid="{EE5EB949-7D33-4516-A937-367A7D06617E}"/>
    <hyperlink ref="F38" r:id="rId16" display="javascript:void(0);" xr:uid="{793C96AF-C086-4C90-89FF-F978A57EE206}"/>
    <hyperlink ref="F39" r:id="rId17" display="javascript:void(0);" xr:uid="{0582545A-0419-4208-BCA9-EE82F5FD2435}"/>
  </hyperlinks>
  <pageMargins left="0.7" right="0.7" top="0.78740157499999996" bottom="0.78740157499999996" header="0.3" footer="0.3"/>
  <pageSetup paperSize="9" orientation="portrait" horizontalDpi="0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DB91-6D93-40F0-931A-D26108DE0D2F}">
  <dimension ref="A3:AC79"/>
  <sheetViews>
    <sheetView tabSelected="1" workbookViewId="0">
      <selection sqref="A1:XFD1"/>
    </sheetView>
  </sheetViews>
  <sheetFormatPr baseColWidth="10" defaultRowHeight="15.75" x14ac:dyDescent="0.25"/>
  <cols>
    <col min="1" max="1" width="25.375" customWidth="1"/>
    <col min="2" max="3" width="4.625" style="2" customWidth="1"/>
    <col min="4" max="4" width="3.25" style="2" customWidth="1"/>
    <col min="5" max="5" width="28.75" customWidth="1"/>
    <col min="6" max="6" width="5.375" style="2" customWidth="1"/>
    <col min="7" max="7" width="3.625" style="2" customWidth="1"/>
    <col min="8" max="8" width="2.5" style="2" customWidth="1"/>
    <col min="9" max="9" width="25.625" customWidth="1"/>
    <col min="10" max="10" width="6.875" style="2" customWidth="1"/>
    <col min="11" max="12" width="4.25" style="2" customWidth="1"/>
    <col min="13" max="13" width="30.5" customWidth="1"/>
    <col min="14" max="14" width="4.875" style="2" customWidth="1"/>
    <col min="15" max="15" width="3.875" style="2" customWidth="1"/>
    <col min="16" max="16" width="4.5" style="2" customWidth="1"/>
    <col min="17" max="17" width="25.125" customWidth="1"/>
    <col min="18" max="18" width="5.125" customWidth="1"/>
    <col min="19" max="19" width="4.5" customWidth="1"/>
    <col min="20" max="20" width="5.625" customWidth="1"/>
    <col min="21" max="21" width="19" customWidth="1"/>
    <col min="22" max="22" width="5.375" customWidth="1"/>
    <col min="23" max="23" width="3.875" customWidth="1"/>
    <col min="25" max="25" width="23.375" customWidth="1"/>
    <col min="29" max="29" width="5.125" customWidth="1"/>
  </cols>
  <sheetData>
    <row r="3" spans="1:23" ht="20.25" x14ac:dyDescent="0.3">
      <c r="A3" s="8" t="s">
        <v>15</v>
      </c>
      <c r="B3" s="3"/>
      <c r="C3" s="3"/>
      <c r="D3" s="15"/>
      <c r="E3" s="8" t="s">
        <v>17</v>
      </c>
      <c r="F3" s="3"/>
      <c r="G3" s="3"/>
      <c r="H3" s="15"/>
      <c r="I3" s="8" t="s">
        <v>0</v>
      </c>
      <c r="J3" s="9"/>
      <c r="K3" s="9"/>
      <c r="L3" s="17"/>
      <c r="M3" s="8" t="s">
        <v>28</v>
      </c>
      <c r="N3" s="3"/>
      <c r="O3" s="3"/>
      <c r="P3" s="15"/>
      <c r="Q3" s="8" t="s">
        <v>16</v>
      </c>
      <c r="R3" s="1"/>
      <c r="S3" s="1"/>
      <c r="T3" s="18"/>
      <c r="U3" s="8" t="s">
        <v>36</v>
      </c>
      <c r="V3" s="1"/>
      <c r="W3" s="1"/>
    </row>
    <row r="4" spans="1:23" ht="20.25" x14ac:dyDescent="0.3">
      <c r="D4" s="16"/>
      <c r="H4" s="16"/>
      <c r="I4" s="8"/>
      <c r="J4" s="9"/>
      <c r="K4" s="9"/>
      <c r="L4" s="17"/>
      <c r="M4" s="10"/>
      <c r="P4" s="16"/>
      <c r="Q4" s="8"/>
      <c r="T4" s="19"/>
      <c r="U4" s="8"/>
    </row>
    <row r="5" spans="1:23" ht="20.25" x14ac:dyDescent="0.3">
      <c r="A5" s="7" t="s">
        <v>6</v>
      </c>
      <c r="D5" s="16"/>
      <c r="E5" s="7" t="s">
        <v>6</v>
      </c>
      <c r="H5" s="16"/>
      <c r="I5" s="8" t="s">
        <v>6</v>
      </c>
      <c r="L5" s="16"/>
      <c r="M5" s="8" t="s">
        <v>6</v>
      </c>
      <c r="P5" s="16"/>
      <c r="Q5" s="8" t="s">
        <v>6</v>
      </c>
      <c r="T5" s="19"/>
      <c r="U5" s="8" t="s">
        <v>6</v>
      </c>
    </row>
    <row r="6" spans="1:23" x14ac:dyDescent="0.25">
      <c r="A6" s="1" t="s">
        <v>27</v>
      </c>
      <c r="D6" s="16"/>
      <c r="E6" s="1" t="s">
        <v>18</v>
      </c>
      <c r="H6" s="16"/>
      <c r="I6" s="1" t="s">
        <v>1</v>
      </c>
      <c r="L6" s="16"/>
      <c r="M6" s="1" t="s">
        <v>29</v>
      </c>
      <c r="P6" s="16"/>
      <c r="Q6" s="1" t="s">
        <v>33</v>
      </c>
      <c r="T6" s="19"/>
      <c r="U6" s="1" t="s">
        <v>37</v>
      </c>
    </row>
    <row r="7" spans="1:23" x14ac:dyDescent="0.25">
      <c r="A7" s="4" t="s">
        <v>2</v>
      </c>
      <c r="B7" s="2">
        <v>10</v>
      </c>
      <c r="D7" s="16"/>
      <c r="E7" s="4" t="s">
        <v>2</v>
      </c>
      <c r="F7" s="2">
        <v>9</v>
      </c>
      <c r="H7" s="16"/>
      <c r="I7" s="4" t="s">
        <v>2</v>
      </c>
      <c r="J7" s="2">
        <v>8</v>
      </c>
      <c r="L7" s="16"/>
      <c r="M7" s="4" t="s">
        <v>2</v>
      </c>
      <c r="N7" s="2">
        <v>2</v>
      </c>
      <c r="P7" s="16"/>
      <c r="Q7" s="4" t="s">
        <v>2</v>
      </c>
      <c r="R7" s="2">
        <v>1</v>
      </c>
      <c r="S7" s="2"/>
      <c r="T7" s="16"/>
      <c r="U7" s="4" t="s">
        <v>2</v>
      </c>
      <c r="V7" s="2">
        <v>6</v>
      </c>
      <c r="W7" s="2"/>
    </row>
    <row r="8" spans="1:23" x14ac:dyDescent="0.25">
      <c r="A8" s="4" t="s">
        <v>3</v>
      </c>
      <c r="B8" s="2">
        <v>11</v>
      </c>
      <c r="D8" s="16"/>
      <c r="E8" s="4" t="s">
        <v>3</v>
      </c>
      <c r="F8" s="2">
        <v>10</v>
      </c>
      <c r="H8" s="16"/>
      <c r="I8" s="4" t="s">
        <v>3</v>
      </c>
      <c r="J8" s="2">
        <v>13</v>
      </c>
      <c r="L8" s="16"/>
      <c r="M8" s="4" t="s">
        <v>3</v>
      </c>
      <c r="N8" s="2">
        <v>0</v>
      </c>
      <c r="P8" s="16"/>
      <c r="Q8" s="4" t="s">
        <v>3</v>
      </c>
      <c r="R8" s="2">
        <v>1</v>
      </c>
      <c r="S8" s="2"/>
      <c r="T8" s="16"/>
      <c r="U8" s="4" t="s">
        <v>3</v>
      </c>
      <c r="V8" s="2">
        <v>0</v>
      </c>
      <c r="W8" s="2"/>
    </row>
    <row r="9" spans="1:23" x14ac:dyDescent="0.25">
      <c r="A9" s="4" t="s">
        <v>4</v>
      </c>
      <c r="B9" s="2">
        <v>4</v>
      </c>
      <c r="C9" s="2">
        <v>25</v>
      </c>
      <c r="D9" s="16"/>
      <c r="E9" s="4" t="s">
        <v>4</v>
      </c>
      <c r="F9" s="2">
        <v>5</v>
      </c>
      <c r="G9" s="2">
        <v>24</v>
      </c>
      <c r="H9" s="16"/>
      <c r="I9" s="4" t="s">
        <v>4</v>
      </c>
      <c r="J9" s="2">
        <v>11</v>
      </c>
      <c r="K9" s="2">
        <v>32</v>
      </c>
      <c r="L9" s="16"/>
      <c r="M9" s="4" t="s">
        <v>4</v>
      </c>
      <c r="N9" s="2">
        <v>4</v>
      </c>
      <c r="O9" s="2">
        <v>6</v>
      </c>
      <c r="P9" s="16"/>
      <c r="Q9" s="4" t="s">
        <v>4</v>
      </c>
      <c r="R9" s="2">
        <v>1</v>
      </c>
      <c r="S9" s="2">
        <v>3</v>
      </c>
      <c r="T9" s="16"/>
      <c r="U9" s="4" t="s">
        <v>4</v>
      </c>
      <c r="V9" s="2">
        <v>2</v>
      </c>
      <c r="W9" s="2">
        <v>8</v>
      </c>
    </row>
    <row r="10" spans="1:23" x14ac:dyDescent="0.25">
      <c r="A10" s="1" t="s">
        <v>23</v>
      </c>
      <c r="D10" s="16"/>
      <c r="E10" s="1" t="s">
        <v>19</v>
      </c>
      <c r="H10" s="16"/>
      <c r="I10" s="1" t="s">
        <v>5</v>
      </c>
      <c r="L10" s="16"/>
      <c r="M10" s="1" t="s">
        <v>30</v>
      </c>
      <c r="P10" s="16"/>
      <c r="Q10" s="1" t="s">
        <v>34</v>
      </c>
      <c r="R10" s="2">
        <v>0</v>
      </c>
      <c r="S10" s="2"/>
      <c r="T10" s="16"/>
      <c r="U10" s="1" t="s">
        <v>38</v>
      </c>
      <c r="V10" s="2">
        <v>0</v>
      </c>
      <c r="W10" s="2"/>
    </row>
    <row r="11" spans="1:23" x14ac:dyDescent="0.25">
      <c r="A11" s="4" t="s">
        <v>2</v>
      </c>
      <c r="B11" s="2">
        <v>3</v>
      </c>
      <c r="D11" s="16"/>
      <c r="E11" s="4" t="s">
        <v>2</v>
      </c>
      <c r="F11" s="2">
        <v>8</v>
      </c>
      <c r="H11" s="16"/>
      <c r="I11" s="4" t="s">
        <v>2</v>
      </c>
      <c r="J11" s="2">
        <v>5</v>
      </c>
      <c r="L11" s="16"/>
      <c r="M11" s="4" t="s">
        <v>2</v>
      </c>
      <c r="N11" s="2">
        <v>5</v>
      </c>
      <c r="P11" s="16"/>
      <c r="Q11" s="4" t="s">
        <v>2</v>
      </c>
      <c r="R11" s="2">
        <v>0</v>
      </c>
      <c r="S11" s="2"/>
      <c r="T11" s="16"/>
      <c r="U11" s="4" t="s">
        <v>2</v>
      </c>
      <c r="V11" s="2">
        <v>2</v>
      </c>
      <c r="W11" s="2"/>
    </row>
    <row r="12" spans="1:23" x14ac:dyDescent="0.25">
      <c r="A12" s="4" t="s">
        <v>3</v>
      </c>
      <c r="B12" s="2">
        <v>0</v>
      </c>
      <c r="D12" s="16"/>
      <c r="E12" s="4" t="s">
        <v>3</v>
      </c>
      <c r="F12" s="2">
        <v>14</v>
      </c>
      <c r="H12" s="16"/>
      <c r="I12" s="4" t="s">
        <v>3</v>
      </c>
      <c r="J12" s="2">
        <v>5</v>
      </c>
      <c r="L12" s="16"/>
      <c r="M12" s="4" t="s">
        <v>3</v>
      </c>
      <c r="N12" s="2">
        <v>3</v>
      </c>
      <c r="P12" s="16"/>
      <c r="Q12" s="4" t="s">
        <v>3</v>
      </c>
      <c r="R12" s="2">
        <v>1</v>
      </c>
      <c r="S12" s="2"/>
      <c r="T12" s="16"/>
      <c r="U12" s="4" t="s">
        <v>3</v>
      </c>
      <c r="V12" s="2">
        <v>0</v>
      </c>
      <c r="W12" s="2"/>
    </row>
    <row r="13" spans="1:23" x14ac:dyDescent="0.25">
      <c r="A13" s="4" t="s">
        <v>4</v>
      </c>
      <c r="B13" s="2">
        <v>2</v>
      </c>
      <c r="C13" s="2">
        <v>5</v>
      </c>
      <c r="D13" s="16"/>
      <c r="E13" s="4" t="s">
        <v>4</v>
      </c>
      <c r="F13" s="2">
        <v>4</v>
      </c>
      <c r="G13" s="2">
        <v>26</v>
      </c>
      <c r="H13" s="16"/>
      <c r="I13" s="4" t="s">
        <v>4</v>
      </c>
      <c r="J13" s="2">
        <v>3</v>
      </c>
      <c r="K13" s="2">
        <v>13</v>
      </c>
      <c r="L13" s="16"/>
      <c r="M13" s="4" t="s">
        <v>4</v>
      </c>
      <c r="N13" s="2">
        <v>4</v>
      </c>
      <c r="O13" s="2">
        <v>12</v>
      </c>
      <c r="P13" s="16"/>
      <c r="Q13" s="4" t="s">
        <v>4</v>
      </c>
      <c r="R13" s="2">
        <v>5</v>
      </c>
      <c r="S13" s="2">
        <v>6</v>
      </c>
      <c r="T13" s="16"/>
      <c r="U13" s="4" t="s">
        <v>4</v>
      </c>
      <c r="V13" s="2">
        <v>0</v>
      </c>
      <c r="W13" s="2">
        <v>2</v>
      </c>
    </row>
    <row r="14" spans="1:23" x14ac:dyDescent="0.25">
      <c r="A14" s="5" t="s">
        <v>24</v>
      </c>
      <c r="D14" s="16"/>
      <c r="E14" s="5" t="s">
        <v>20</v>
      </c>
      <c r="H14" s="16"/>
      <c r="I14" s="5" t="s">
        <v>7</v>
      </c>
      <c r="L14" s="16"/>
      <c r="M14" s="5" t="s">
        <v>31</v>
      </c>
      <c r="P14" s="16"/>
      <c r="Q14" s="5" t="s">
        <v>35</v>
      </c>
      <c r="R14" s="2">
        <v>0</v>
      </c>
      <c r="S14" s="2"/>
      <c r="T14" s="16"/>
      <c r="U14" s="5" t="s">
        <v>22</v>
      </c>
      <c r="V14" s="2">
        <v>0</v>
      </c>
      <c r="W14" s="2"/>
    </row>
    <row r="15" spans="1:23" x14ac:dyDescent="0.25">
      <c r="A15" s="4" t="s">
        <v>2</v>
      </c>
      <c r="B15" s="2">
        <v>4</v>
      </c>
      <c r="D15" s="16"/>
      <c r="E15" s="4" t="s">
        <v>2</v>
      </c>
      <c r="F15" s="2">
        <v>2</v>
      </c>
      <c r="H15" s="16"/>
      <c r="I15" s="4" t="s">
        <v>2</v>
      </c>
      <c r="J15" s="2">
        <v>4</v>
      </c>
      <c r="L15" s="16"/>
      <c r="M15" s="4" t="s">
        <v>2</v>
      </c>
      <c r="N15" s="2">
        <v>5</v>
      </c>
      <c r="P15" s="16"/>
      <c r="Q15" s="4" t="s">
        <v>2</v>
      </c>
      <c r="R15" s="2">
        <v>1</v>
      </c>
      <c r="S15" s="2"/>
      <c r="T15" s="16"/>
      <c r="U15" s="4" t="s">
        <v>2</v>
      </c>
      <c r="V15" s="2">
        <v>3</v>
      </c>
      <c r="W15" s="2"/>
    </row>
    <row r="16" spans="1:23" x14ac:dyDescent="0.25">
      <c r="A16" s="4" t="s">
        <v>3</v>
      </c>
      <c r="B16" s="2">
        <v>5</v>
      </c>
      <c r="D16" s="16"/>
      <c r="E16" s="4" t="s">
        <v>3</v>
      </c>
      <c r="F16" s="2">
        <v>1</v>
      </c>
      <c r="H16" s="16"/>
      <c r="I16" s="4" t="s">
        <v>3</v>
      </c>
      <c r="J16" s="2">
        <v>7</v>
      </c>
      <c r="L16" s="16"/>
      <c r="M16" s="4" t="s">
        <v>3</v>
      </c>
      <c r="N16" s="2">
        <v>1</v>
      </c>
      <c r="P16" s="16"/>
      <c r="Q16" s="4" t="s">
        <v>3</v>
      </c>
      <c r="R16" s="2">
        <v>0</v>
      </c>
      <c r="S16" s="2"/>
      <c r="T16" s="16"/>
      <c r="U16" s="4" t="s">
        <v>3</v>
      </c>
      <c r="V16" s="2">
        <v>0</v>
      </c>
      <c r="W16" s="2"/>
    </row>
    <row r="17" spans="1:29" x14ac:dyDescent="0.25">
      <c r="A17" s="4" t="s">
        <v>4</v>
      </c>
      <c r="B17" s="2">
        <v>2</v>
      </c>
      <c r="C17" s="2">
        <v>11</v>
      </c>
      <c r="D17" s="16"/>
      <c r="E17" s="4" t="s">
        <v>4</v>
      </c>
      <c r="F17" s="2">
        <v>4</v>
      </c>
      <c r="G17" s="2">
        <v>7</v>
      </c>
      <c r="H17" s="16"/>
      <c r="I17" s="4" t="s">
        <v>4</v>
      </c>
      <c r="J17" s="2">
        <v>3</v>
      </c>
      <c r="K17" s="2">
        <v>14</v>
      </c>
      <c r="L17" s="16"/>
      <c r="M17" s="4" t="s">
        <v>4</v>
      </c>
      <c r="N17" s="2">
        <v>0</v>
      </c>
      <c r="O17" s="2">
        <v>6</v>
      </c>
      <c r="P17" s="16"/>
      <c r="Q17" s="4" t="s">
        <v>4</v>
      </c>
      <c r="R17" s="2">
        <v>2</v>
      </c>
      <c r="S17" s="2">
        <v>3</v>
      </c>
      <c r="T17" s="16"/>
      <c r="U17" s="4" t="s">
        <v>4</v>
      </c>
      <c r="V17" s="2">
        <v>0</v>
      </c>
      <c r="W17" s="2">
        <v>3</v>
      </c>
    </row>
    <row r="18" spans="1:29" x14ac:dyDescent="0.25">
      <c r="A18" s="5" t="s">
        <v>25</v>
      </c>
      <c r="D18" s="16"/>
      <c r="E18" s="5" t="s">
        <v>21</v>
      </c>
      <c r="H18" s="16"/>
      <c r="I18" s="5" t="s">
        <v>89</v>
      </c>
      <c r="L18" s="16"/>
      <c r="M18" s="5" t="s">
        <v>32</v>
      </c>
      <c r="P18" s="16"/>
      <c r="T18" s="19"/>
    </row>
    <row r="19" spans="1:29" x14ac:dyDescent="0.25">
      <c r="A19" s="4" t="s">
        <v>2</v>
      </c>
      <c r="B19" s="2">
        <v>5</v>
      </c>
      <c r="D19" s="16"/>
      <c r="E19" s="4" t="s">
        <v>2</v>
      </c>
      <c r="F19" s="2">
        <v>2</v>
      </c>
      <c r="H19" s="16"/>
      <c r="I19" s="4" t="s">
        <v>2</v>
      </c>
      <c r="J19" s="2">
        <v>23</v>
      </c>
      <c r="L19" s="16"/>
      <c r="M19" s="4" t="s">
        <v>2</v>
      </c>
      <c r="N19" s="2">
        <v>4</v>
      </c>
      <c r="P19" s="16"/>
      <c r="T19" s="19"/>
      <c r="Z19" s="20"/>
      <c r="AA19" s="20"/>
      <c r="AB19" s="20"/>
      <c r="AC19" s="20"/>
    </row>
    <row r="20" spans="1:29" x14ac:dyDescent="0.25">
      <c r="A20" s="4" t="s">
        <v>3</v>
      </c>
      <c r="B20" s="2">
        <v>12</v>
      </c>
      <c r="D20" s="16"/>
      <c r="E20" s="4" t="s">
        <v>3</v>
      </c>
      <c r="F20" s="2">
        <v>0</v>
      </c>
      <c r="H20" s="16"/>
      <c r="I20" s="4" t="s">
        <v>3</v>
      </c>
      <c r="J20" s="2">
        <v>33</v>
      </c>
      <c r="L20" s="16"/>
      <c r="M20" s="4" t="s">
        <v>3</v>
      </c>
      <c r="N20" s="2">
        <v>0</v>
      </c>
      <c r="P20" s="16"/>
      <c r="T20" s="19"/>
    </row>
    <row r="21" spans="1:29" x14ac:dyDescent="0.25">
      <c r="A21" s="4" t="s">
        <v>4</v>
      </c>
      <c r="B21" s="2">
        <v>4</v>
      </c>
      <c r="C21" s="2">
        <v>21</v>
      </c>
      <c r="D21" s="16"/>
      <c r="E21" s="4" t="s">
        <v>4</v>
      </c>
      <c r="F21" s="2">
        <v>0</v>
      </c>
      <c r="G21" s="2">
        <v>2</v>
      </c>
      <c r="H21" s="16"/>
      <c r="I21" s="4" t="s">
        <v>4</v>
      </c>
      <c r="J21" s="2">
        <v>16</v>
      </c>
      <c r="K21" s="2">
        <v>72</v>
      </c>
      <c r="L21" s="16"/>
      <c r="M21" s="4" t="s">
        <v>4</v>
      </c>
      <c r="N21" s="2">
        <v>7</v>
      </c>
      <c r="O21" s="2">
        <v>11</v>
      </c>
      <c r="P21" s="16"/>
      <c r="T21" s="19"/>
    </row>
    <row r="22" spans="1:29" x14ac:dyDescent="0.25">
      <c r="A22" s="5" t="s">
        <v>26</v>
      </c>
      <c r="D22" s="16"/>
      <c r="H22" s="16"/>
      <c r="L22" s="16"/>
      <c r="P22" s="16"/>
      <c r="T22" s="19"/>
    </row>
    <row r="23" spans="1:29" x14ac:dyDescent="0.25">
      <c r="A23" s="4" t="s">
        <v>2</v>
      </c>
      <c r="B23" s="2">
        <v>2</v>
      </c>
      <c r="D23" s="16"/>
      <c r="H23" s="16"/>
      <c r="L23" s="16"/>
      <c r="P23" s="16"/>
      <c r="T23" s="19"/>
    </row>
    <row r="24" spans="1:29" x14ac:dyDescent="0.25">
      <c r="A24" s="4" t="s">
        <v>3</v>
      </c>
      <c r="B24" s="2">
        <v>0</v>
      </c>
      <c r="D24" s="16"/>
      <c r="H24" s="16"/>
      <c r="L24" s="16"/>
      <c r="P24" s="16"/>
      <c r="T24" s="19"/>
    </row>
    <row r="25" spans="1:29" x14ac:dyDescent="0.25">
      <c r="A25" s="4" t="s">
        <v>4</v>
      </c>
      <c r="B25" s="2">
        <v>0</v>
      </c>
      <c r="C25" s="2">
        <v>2</v>
      </c>
      <c r="D25" s="16"/>
      <c r="H25" s="16"/>
      <c r="L25" s="16"/>
      <c r="P25" s="16"/>
      <c r="T25" s="19"/>
    </row>
    <row r="28" spans="1:29" x14ac:dyDescent="0.25">
      <c r="H28"/>
      <c r="J28"/>
      <c r="K28"/>
      <c r="L28"/>
      <c r="N28"/>
      <c r="O28"/>
      <c r="P28"/>
    </row>
    <row r="29" spans="1:29" x14ac:dyDescent="0.25">
      <c r="A29" s="21"/>
      <c r="B29" s="22" t="s">
        <v>90</v>
      </c>
      <c r="C29" s="22" t="s">
        <v>3</v>
      </c>
      <c r="D29" s="22" t="s">
        <v>91</v>
      </c>
      <c r="E29" s="22" t="s">
        <v>93</v>
      </c>
      <c r="H29"/>
      <c r="J29"/>
      <c r="K29"/>
      <c r="L29"/>
      <c r="N29"/>
      <c r="O29"/>
      <c r="P29"/>
    </row>
    <row r="30" spans="1:29" x14ac:dyDescent="0.25">
      <c r="A30" s="23" t="s">
        <v>15</v>
      </c>
      <c r="B30" s="24">
        <v>24</v>
      </c>
      <c r="C30" s="24">
        <v>28</v>
      </c>
      <c r="D30" s="24">
        <v>12</v>
      </c>
      <c r="E30" s="24">
        <v>64</v>
      </c>
      <c r="H30"/>
      <c r="J30"/>
      <c r="K30"/>
      <c r="L30"/>
      <c r="N30"/>
      <c r="O30"/>
      <c r="P30"/>
    </row>
    <row r="31" spans="1:29" x14ac:dyDescent="0.25">
      <c r="A31" s="23" t="s">
        <v>17</v>
      </c>
      <c r="B31" s="24">
        <v>21</v>
      </c>
      <c r="C31" s="24">
        <v>25</v>
      </c>
      <c r="D31" s="24">
        <v>13</v>
      </c>
      <c r="E31" s="24">
        <v>59</v>
      </c>
      <c r="H31"/>
      <c r="J31"/>
      <c r="K31"/>
      <c r="L31"/>
      <c r="N31"/>
      <c r="O31"/>
      <c r="P31"/>
    </row>
    <row r="32" spans="1:29" x14ac:dyDescent="0.25">
      <c r="A32" s="23" t="s">
        <v>0</v>
      </c>
      <c r="B32" s="24">
        <v>40</v>
      </c>
      <c r="C32" s="24">
        <v>58</v>
      </c>
      <c r="D32" s="24">
        <v>33</v>
      </c>
      <c r="E32" s="24">
        <v>131</v>
      </c>
      <c r="H32"/>
      <c r="J32"/>
      <c r="K32"/>
      <c r="L32"/>
      <c r="N32"/>
      <c r="O32"/>
      <c r="P32"/>
    </row>
    <row r="33" spans="1:16" x14ac:dyDescent="0.25">
      <c r="A33" s="23" t="s">
        <v>28</v>
      </c>
      <c r="B33" s="24">
        <v>16</v>
      </c>
      <c r="C33" s="24">
        <v>4</v>
      </c>
      <c r="D33" s="24">
        <v>15</v>
      </c>
      <c r="E33" s="24">
        <v>35</v>
      </c>
      <c r="H33"/>
      <c r="J33"/>
      <c r="K33"/>
      <c r="L33"/>
      <c r="N33"/>
      <c r="O33"/>
      <c r="P33"/>
    </row>
    <row r="34" spans="1:16" x14ac:dyDescent="0.25">
      <c r="A34" s="23" t="s">
        <v>16</v>
      </c>
      <c r="B34" s="24">
        <v>2</v>
      </c>
      <c r="C34" s="24">
        <v>2</v>
      </c>
      <c r="D34" s="24">
        <v>8</v>
      </c>
      <c r="E34" s="24">
        <v>12</v>
      </c>
      <c r="H34"/>
      <c r="J34"/>
      <c r="K34"/>
      <c r="L34"/>
      <c r="N34"/>
      <c r="O34"/>
      <c r="P34"/>
    </row>
    <row r="35" spans="1:16" x14ac:dyDescent="0.25">
      <c r="A35" s="23" t="s">
        <v>36</v>
      </c>
      <c r="B35" s="24">
        <v>11</v>
      </c>
      <c r="C35" s="24">
        <v>0</v>
      </c>
      <c r="D35" s="24">
        <v>2</v>
      </c>
      <c r="E35" s="24">
        <v>13</v>
      </c>
      <c r="H35"/>
      <c r="J35"/>
      <c r="K35"/>
      <c r="L35"/>
      <c r="N35"/>
      <c r="O35"/>
      <c r="P35"/>
    </row>
    <row r="36" spans="1:16" x14ac:dyDescent="0.25">
      <c r="B36" s="2">
        <v>114</v>
      </c>
      <c r="C36" s="2">
        <v>117</v>
      </c>
      <c r="D36" s="2">
        <v>83</v>
      </c>
      <c r="E36" s="2">
        <v>314</v>
      </c>
      <c r="H36"/>
      <c r="J36"/>
      <c r="K36"/>
      <c r="L36"/>
      <c r="N36"/>
      <c r="O36"/>
      <c r="P36"/>
    </row>
    <row r="37" spans="1:16" x14ac:dyDescent="0.25">
      <c r="B37"/>
      <c r="C37"/>
      <c r="D37"/>
      <c r="H37"/>
      <c r="J37"/>
      <c r="K37"/>
      <c r="L37"/>
      <c r="N37"/>
      <c r="O37"/>
      <c r="P37"/>
    </row>
    <row r="38" spans="1:16" x14ac:dyDescent="0.25">
      <c r="A38" s="21"/>
      <c r="B38" s="24" t="s">
        <v>3</v>
      </c>
      <c r="C38" s="24" t="s">
        <v>90</v>
      </c>
      <c r="D38" s="24" t="s">
        <v>91</v>
      </c>
      <c r="E38" s="26" t="s">
        <v>92</v>
      </c>
      <c r="H38"/>
      <c r="J38"/>
      <c r="K38"/>
      <c r="L38"/>
      <c r="N38"/>
      <c r="O38"/>
      <c r="P38"/>
    </row>
    <row r="39" spans="1:16" x14ac:dyDescent="0.25">
      <c r="A39" s="23" t="s">
        <v>105</v>
      </c>
      <c r="B39" s="25">
        <v>49.572649572649574</v>
      </c>
      <c r="C39" s="25">
        <v>35.087719298245609</v>
      </c>
      <c r="D39" s="25">
        <v>39.75903614457831</v>
      </c>
      <c r="E39" s="25">
        <v>41.719745222929902</v>
      </c>
      <c r="H39"/>
      <c r="J39"/>
      <c r="K39"/>
      <c r="L39"/>
      <c r="N39"/>
      <c r="O39"/>
      <c r="P39"/>
    </row>
    <row r="40" spans="1:16" x14ac:dyDescent="0.25">
      <c r="A40" s="23" t="s">
        <v>15</v>
      </c>
      <c r="B40" s="25">
        <v>23.931623931623932</v>
      </c>
      <c r="C40" s="25">
        <v>21.052631578947366</v>
      </c>
      <c r="D40" s="25">
        <v>14.457831325301203</v>
      </c>
      <c r="E40" s="25">
        <v>20.382165605095544</v>
      </c>
      <c r="H40"/>
      <c r="J40"/>
      <c r="K40"/>
      <c r="L40"/>
      <c r="N40"/>
      <c r="O40"/>
      <c r="P40"/>
    </row>
    <row r="41" spans="1:16" x14ac:dyDescent="0.25">
      <c r="A41" s="23" t="s">
        <v>17</v>
      </c>
      <c r="B41" s="25">
        <v>21.367521367521366</v>
      </c>
      <c r="C41" s="25">
        <v>18.421052631578945</v>
      </c>
      <c r="D41" s="25">
        <v>15.66265060240964</v>
      </c>
      <c r="E41" s="25">
        <v>18.789808917197455</v>
      </c>
      <c r="H41"/>
      <c r="J41"/>
      <c r="K41"/>
      <c r="L41"/>
      <c r="N41"/>
      <c r="O41"/>
      <c r="P41"/>
    </row>
    <row r="42" spans="1:16" x14ac:dyDescent="0.25">
      <c r="A42" s="23" t="s">
        <v>28</v>
      </c>
      <c r="B42" s="25">
        <v>3.4188034188034191</v>
      </c>
      <c r="C42" s="25">
        <v>14.035087719298245</v>
      </c>
      <c r="D42" s="25">
        <v>18.072289156626507</v>
      </c>
      <c r="E42" s="25">
        <v>11.146496815286625</v>
      </c>
      <c r="H42"/>
      <c r="J42"/>
      <c r="K42"/>
      <c r="L42"/>
      <c r="N42"/>
      <c r="O42"/>
      <c r="P42"/>
    </row>
    <row r="43" spans="1:16" x14ac:dyDescent="0.25">
      <c r="A43" s="23" t="s">
        <v>16</v>
      </c>
      <c r="B43" s="25">
        <v>1.7094017094017095</v>
      </c>
      <c r="C43" s="25">
        <v>1.7543859649122806</v>
      </c>
      <c r="D43" s="25">
        <v>9.6385542168674707</v>
      </c>
      <c r="E43" s="25">
        <v>3.8216560509554141</v>
      </c>
      <c r="H43"/>
      <c r="J43"/>
      <c r="K43"/>
      <c r="L43"/>
      <c r="N43"/>
      <c r="O43"/>
      <c r="P43"/>
    </row>
    <row r="44" spans="1:16" x14ac:dyDescent="0.25">
      <c r="A44" s="23" t="s">
        <v>36</v>
      </c>
      <c r="B44" s="25">
        <v>0</v>
      </c>
      <c r="C44" s="25">
        <v>9.6491228070175428</v>
      </c>
      <c r="D44" s="25">
        <v>2.4096385542168677</v>
      </c>
      <c r="E44" s="25">
        <v>4.1401273885350314</v>
      </c>
      <c r="H44"/>
      <c r="J44"/>
      <c r="K44"/>
      <c r="L44"/>
      <c r="N44"/>
      <c r="O44"/>
      <c r="P44"/>
    </row>
    <row r="45" spans="1:16" x14ac:dyDescent="0.25">
      <c r="E45" s="27"/>
      <c r="H45"/>
      <c r="J45"/>
      <c r="K45"/>
      <c r="L45"/>
      <c r="N45"/>
      <c r="O45"/>
      <c r="P45"/>
    </row>
    <row r="46" spans="1:16" x14ac:dyDescent="0.25">
      <c r="H46"/>
      <c r="J46"/>
      <c r="K46"/>
      <c r="L46"/>
      <c r="N46"/>
      <c r="O46"/>
      <c r="P46"/>
    </row>
    <row r="47" spans="1:16" x14ac:dyDescent="0.25">
      <c r="H47"/>
      <c r="J47"/>
      <c r="K47"/>
      <c r="L47"/>
      <c r="N47"/>
      <c r="O47"/>
      <c r="P47"/>
    </row>
    <row r="48" spans="1:16" x14ac:dyDescent="0.25">
      <c r="H48"/>
      <c r="J48"/>
      <c r="K48"/>
      <c r="L48"/>
      <c r="N48"/>
      <c r="O48"/>
      <c r="P48"/>
    </row>
    <row r="49" spans="1:6" ht="20.25" x14ac:dyDescent="0.3">
      <c r="A49" s="8"/>
      <c r="B49" s="2" t="s">
        <v>90</v>
      </c>
      <c r="C49" s="2" t="s">
        <v>3</v>
      </c>
      <c r="D49" s="2" t="s">
        <v>4</v>
      </c>
      <c r="E49" s="2" t="s">
        <v>94</v>
      </c>
      <c r="F49"/>
    </row>
    <row r="50" spans="1:6" x14ac:dyDescent="0.25">
      <c r="A50" s="5" t="s">
        <v>95</v>
      </c>
      <c r="B50" s="2">
        <v>8</v>
      </c>
      <c r="C50" s="2">
        <v>8</v>
      </c>
      <c r="D50" s="2">
        <v>4</v>
      </c>
      <c r="E50" s="2">
        <f t="shared" ref="E50:E57" si="0">SUM(B50:D50)</f>
        <v>20</v>
      </c>
      <c r="F50"/>
    </row>
    <row r="51" spans="1:6" x14ac:dyDescent="0.25">
      <c r="A51" s="5" t="s">
        <v>96</v>
      </c>
      <c r="B51" s="2">
        <v>4</v>
      </c>
      <c r="C51" s="2">
        <v>3</v>
      </c>
      <c r="D51" s="2">
        <v>2</v>
      </c>
      <c r="E51" s="2">
        <f t="shared" si="0"/>
        <v>9</v>
      </c>
      <c r="F51"/>
    </row>
    <row r="52" spans="1:6" x14ac:dyDescent="0.25">
      <c r="A52" s="5" t="s">
        <v>97</v>
      </c>
      <c r="B52" s="2">
        <v>4</v>
      </c>
      <c r="C52" s="2">
        <v>2</v>
      </c>
      <c r="D52" s="2">
        <v>1</v>
      </c>
      <c r="E52" s="2">
        <f t="shared" si="0"/>
        <v>7</v>
      </c>
      <c r="F52"/>
    </row>
    <row r="53" spans="1:6" x14ac:dyDescent="0.25">
      <c r="A53" s="5" t="s">
        <v>98</v>
      </c>
      <c r="B53" s="2">
        <v>1</v>
      </c>
      <c r="C53" s="2">
        <v>5</v>
      </c>
      <c r="D53" s="2">
        <v>1</v>
      </c>
      <c r="E53" s="2">
        <f t="shared" si="0"/>
        <v>7</v>
      </c>
      <c r="F53"/>
    </row>
    <row r="54" spans="1:6" x14ac:dyDescent="0.25">
      <c r="A54" s="5" t="s">
        <v>99</v>
      </c>
      <c r="B54" s="2">
        <v>4</v>
      </c>
      <c r="C54" s="2">
        <v>1</v>
      </c>
      <c r="D54" s="2">
        <v>0</v>
      </c>
      <c r="E54" s="2">
        <f t="shared" si="0"/>
        <v>5</v>
      </c>
      <c r="F54"/>
    </row>
    <row r="55" spans="1:6" x14ac:dyDescent="0.25">
      <c r="A55" s="5" t="s">
        <v>100</v>
      </c>
      <c r="B55" s="2">
        <v>2</v>
      </c>
      <c r="C55" s="2">
        <v>3</v>
      </c>
      <c r="D55" s="2">
        <v>0</v>
      </c>
      <c r="E55" s="2">
        <f t="shared" si="0"/>
        <v>5</v>
      </c>
      <c r="F55"/>
    </row>
    <row r="56" spans="1:6" x14ac:dyDescent="0.25">
      <c r="A56" s="5" t="s">
        <v>101</v>
      </c>
      <c r="B56" s="2">
        <v>2</v>
      </c>
      <c r="C56" s="2">
        <v>2</v>
      </c>
      <c r="D56" s="2">
        <v>1</v>
      </c>
      <c r="E56" s="2">
        <f t="shared" si="0"/>
        <v>5</v>
      </c>
      <c r="F56"/>
    </row>
    <row r="57" spans="1:6" x14ac:dyDescent="0.25">
      <c r="A57" s="5" t="s">
        <v>102</v>
      </c>
      <c r="B57" s="2">
        <v>2</v>
      </c>
      <c r="C57" s="2">
        <v>2</v>
      </c>
      <c r="D57" s="2">
        <v>0</v>
      </c>
      <c r="E57" s="2">
        <f t="shared" si="0"/>
        <v>4</v>
      </c>
      <c r="F57"/>
    </row>
    <row r="58" spans="1:6" x14ac:dyDescent="0.25">
      <c r="A58" s="5" t="s">
        <v>103</v>
      </c>
      <c r="B58" s="2">
        <v>2</v>
      </c>
      <c r="C58" s="2">
        <v>1</v>
      </c>
      <c r="D58" s="2">
        <v>1</v>
      </c>
      <c r="E58" s="2">
        <f t="shared" ref="E58:E68" si="1">SUM(B58:D58)</f>
        <v>4</v>
      </c>
      <c r="F58"/>
    </row>
    <row r="59" spans="1:6" x14ac:dyDescent="0.25">
      <c r="A59" s="5" t="s">
        <v>104</v>
      </c>
      <c r="B59" s="2">
        <v>1</v>
      </c>
      <c r="C59" s="2">
        <v>2</v>
      </c>
      <c r="D59" s="2">
        <v>1</v>
      </c>
      <c r="E59" s="2">
        <f t="shared" si="1"/>
        <v>4</v>
      </c>
      <c r="F59"/>
    </row>
    <row r="60" spans="1:6" x14ac:dyDescent="0.25">
      <c r="A60" s="5" t="s">
        <v>47</v>
      </c>
      <c r="B60" s="2">
        <v>1</v>
      </c>
      <c r="C60" s="2">
        <v>1</v>
      </c>
      <c r="D60" s="2">
        <v>1</v>
      </c>
      <c r="E60" s="2">
        <f t="shared" si="1"/>
        <v>3</v>
      </c>
      <c r="F60"/>
    </row>
    <row r="61" spans="1:6" x14ac:dyDescent="0.25">
      <c r="A61" s="5" t="s">
        <v>50</v>
      </c>
      <c r="B61" s="2">
        <v>1</v>
      </c>
      <c r="C61" s="2">
        <v>1</v>
      </c>
      <c r="D61" s="2">
        <v>1</v>
      </c>
      <c r="E61" s="2">
        <f t="shared" si="1"/>
        <v>3</v>
      </c>
      <c r="F61"/>
    </row>
    <row r="62" spans="1:6" x14ac:dyDescent="0.25">
      <c r="A62" s="5" t="s">
        <v>54</v>
      </c>
      <c r="B62" s="2">
        <v>1</v>
      </c>
      <c r="C62" s="2">
        <v>1</v>
      </c>
      <c r="D62" s="2">
        <v>0</v>
      </c>
      <c r="E62" s="2">
        <f t="shared" si="1"/>
        <v>2</v>
      </c>
      <c r="F62"/>
    </row>
    <row r="63" spans="1:6" x14ac:dyDescent="0.25">
      <c r="A63" s="5" t="s">
        <v>51</v>
      </c>
      <c r="B63" s="2">
        <v>1</v>
      </c>
      <c r="C63" s="2">
        <v>0</v>
      </c>
      <c r="D63" s="2">
        <v>0</v>
      </c>
      <c r="E63" s="2">
        <f t="shared" si="1"/>
        <v>1</v>
      </c>
      <c r="F63"/>
    </row>
    <row r="64" spans="1:6" x14ac:dyDescent="0.25">
      <c r="A64" s="5" t="s">
        <v>56</v>
      </c>
      <c r="B64" s="2">
        <v>1</v>
      </c>
      <c r="C64" s="2">
        <v>0</v>
      </c>
      <c r="D64" s="2">
        <v>0</v>
      </c>
      <c r="E64" s="2">
        <f t="shared" si="1"/>
        <v>1</v>
      </c>
      <c r="F64"/>
    </row>
    <row r="65" spans="1:16" x14ac:dyDescent="0.25">
      <c r="A65" s="1" t="s">
        <v>40</v>
      </c>
      <c r="B65" s="2">
        <v>0</v>
      </c>
      <c r="C65" s="2">
        <v>0</v>
      </c>
      <c r="D65" s="2">
        <v>1</v>
      </c>
      <c r="E65" s="2">
        <f t="shared" si="1"/>
        <v>1</v>
      </c>
      <c r="F65"/>
    </row>
    <row r="66" spans="1:16" x14ac:dyDescent="0.25">
      <c r="A66" s="1" t="s">
        <v>41</v>
      </c>
      <c r="B66" s="2">
        <v>0</v>
      </c>
      <c r="C66" s="2">
        <v>1</v>
      </c>
      <c r="D66" s="2">
        <v>0</v>
      </c>
      <c r="E66" s="2">
        <f t="shared" si="1"/>
        <v>1</v>
      </c>
      <c r="F66"/>
    </row>
    <row r="67" spans="1:16" x14ac:dyDescent="0.25">
      <c r="A67" s="5" t="s">
        <v>46</v>
      </c>
      <c r="B67" s="2">
        <v>0</v>
      </c>
      <c r="C67" s="2">
        <v>1</v>
      </c>
      <c r="D67" s="2">
        <v>0</v>
      </c>
      <c r="E67" s="2">
        <f t="shared" si="1"/>
        <v>1</v>
      </c>
      <c r="F67"/>
    </row>
    <row r="68" spans="1:16" x14ac:dyDescent="0.25">
      <c r="A68" s="5" t="s">
        <v>55</v>
      </c>
      <c r="B68" s="2">
        <v>0</v>
      </c>
      <c r="C68" s="2">
        <v>1</v>
      </c>
      <c r="D68" s="2">
        <v>0</v>
      </c>
      <c r="E68" s="2">
        <f t="shared" si="1"/>
        <v>1</v>
      </c>
      <c r="F68"/>
    </row>
    <row r="69" spans="1:16" x14ac:dyDescent="0.25">
      <c r="B69">
        <f>SUM(B50:B68)</f>
        <v>35</v>
      </c>
      <c r="C69">
        <f t="shared" ref="C69:D69" si="2">SUM(C50:C68)</f>
        <v>35</v>
      </c>
      <c r="D69">
        <f t="shared" si="2"/>
        <v>14</v>
      </c>
      <c r="E69" s="2">
        <f>SUM(E50:E68)</f>
        <v>84</v>
      </c>
      <c r="F69"/>
    </row>
    <row r="73" spans="1:16" x14ac:dyDescent="0.25">
      <c r="A73" s="21" t="s">
        <v>128</v>
      </c>
      <c r="B73" s="26" t="s">
        <v>92</v>
      </c>
      <c r="E73" s="2"/>
      <c r="F73"/>
      <c r="I73" s="2"/>
      <c r="J73"/>
      <c r="M73" s="2"/>
      <c r="N73"/>
      <c r="O73"/>
      <c r="P73"/>
    </row>
    <row r="74" spans="1:16" x14ac:dyDescent="0.25">
      <c r="A74" s="23" t="s">
        <v>105</v>
      </c>
      <c r="B74" s="28">
        <v>0.41719745222929899</v>
      </c>
      <c r="E74" s="2"/>
      <c r="F74"/>
      <c r="I74" s="2"/>
      <c r="J74"/>
      <c r="M74" s="2"/>
      <c r="N74"/>
      <c r="O74"/>
      <c r="P74"/>
    </row>
    <row r="75" spans="1:16" x14ac:dyDescent="0.25">
      <c r="A75" s="23" t="s">
        <v>15</v>
      </c>
      <c r="B75" s="28">
        <v>0.20382165605095501</v>
      </c>
      <c r="E75" s="2"/>
      <c r="F75"/>
      <c r="I75" s="2"/>
      <c r="J75"/>
      <c r="M75" s="2"/>
      <c r="N75"/>
      <c r="O75"/>
      <c r="P75"/>
    </row>
    <row r="76" spans="1:16" x14ac:dyDescent="0.25">
      <c r="A76" s="23" t="s">
        <v>17</v>
      </c>
      <c r="B76" s="28">
        <v>0.18789808917197501</v>
      </c>
      <c r="E76" s="2"/>
      <c r="F76"/>
      <c r="I76" s="2"/>
      <c r="J76"/>
      <c r="M76" s="2"/>
      <c r="N76"/>
      <c r="O76"/>
      <c r="P76"/>
    </row>
    <row r="77" spans="1:16" x14ac:dyDescent="0.25">
      <c r="A77" s="23" t="s">
        <v>28</v>
      </c>
      <c r="B77" s="28">
        <v>0.111464968152866</v>
      </c>
      <c r="E77" s="2"/>
      <c r="F77"/>
      <c r="I77" s="2"/>
      <c r="J77"/>
      <c r="M77" s="2"/>
      <c r="N77"/>
      <c r="O77"/>
      <c r="P77"/>
    </row>
    <row r="78" spans="1:16" x14ac:dyDescent="0.25">
      <c r="A78" s="23" t="s">
        <v>16</v>
      </c>
      <c r="B78" s="28">
        <v>3.8216560509554097E-2</v>
      </c>
      <c r="E78" s="2"/>
      <c r="F78"/>
      <c r="I78" s="2"/>
      <c r="J78"/>
      <c r="M78" s="2"/>
      <c r="N78"/>
      <c r="O78"/>
      <c r="P78"/>
    </row>
    <row r="79" spans="1:16" x14ac:dyDescent="0.25">
      <c r="A79" s="23" t="s">
        <v>36</v>
      </c>
      <c r="B79" s="28">
        <v>4.1401273885350302E-2</v>
      </c>
      <c r="E79" s="2"/>
      <c r="F79"/>
      <c r="I79" s="2"/>
      <c r="J79"/>
      <c r="M79" s="2"/>
      <c r="N79"/>
      <c r="O79"/>
      <c r="P79"/>
    </row>
  </sheetData>
  <sortState xmlns:xlrd2="http://schemas.microsoft.com/office/spreadsheetml/2017/richdata2" ref="U37:Y56">
    <sortCondition descending="1" ref="Y37:Y56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workbookViewId="0">
      <selection sqref="A1:XFD1"/>
    </sheetView>
  </sheetViews>
  <sheetFormatPr baseColWidth="10" defaultRowHeight="15.75" x14ac:dyDescent="0.25"/>
  <cols>
    <col min="1" max="1" width="25.375" customWidth="1"/>
    <col min="2" max="17" width="4.6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ht="20.25" x14ac:dyDescent="0.3">
      <c r="A3" s="8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8.75" x14ac:dyDescent="0.3">
      <c r="A5" s="7" t="s">
        <v>6</v>
      </c>
      <c r="B5" s="6">
        <v>2006</v>
      </c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</row>
    <row r="6" spans="1:17" x14ac:dyDescent="0.25">
      <c r="A6" s="1" t="s">
        <v>27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x14ac:dyDescent="0.25">
      <c r="A7" s="4" t="s">
        <v>2</v>
      </c>
      <c r="B7" s="2"/>
      <c r="C7" s="2"/>
      <c r="D7" s="2"/>
      <c r="E7" s="2"/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>
        <f>SUM(B7:O7)</f>
        <v>10</v>
      </c>
    </row>
    <row r="8" spans="1:17" x14ac:dyDescent="0.25">
      <c r="A8" s="4" t="s">
        <v>3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/>
      <c r="J8" s="2">
        <v>1</v>
      </c>
      <c r="K8" s="2"/>
      <c r="L8" s="2"/>
      <c r="M8" s="2">
        <v>1</v>
      </c>
      <c r="N8" s="2">
        <v>1</v>
      </c>
      <c r="O8" s="2">
        <v>1</v>
      </c>
      <c r="P8">
        <f t="shared" ref="P8:P25" si="0">SUM(B8:O8)</f>
        <v>11</v>
      </c>
    </row>
    <row r="9" spans="1:17" x14ac:dyDescent="0.25">
      <c r="A9" s="4" t="s">
        <v>4</v>
      </c>
      <c r="B9" s="2"/>
      <c r="C9" s="2"/>
      <c r="D9" s="2"/>
      <c r="E9" s="2"/>
      <c r="F9" s="2"/>
      <c r="G9" s="2"/>
      <c r="H9" s="2">
        <v>1</v>
      </c>
      <c r="I9" s="2"/>
      <c r="J9" s="2">
        <v>1</v>
      </c>
      <c r="K9" s="2"/>
      <c r="L9" s="2">
        <v>1</v>
      </c>
      <c r="M9" s="2"/>
      <c r="N9" s="2">
        <v>1</v>
      </c>
      <c r="O9" s="2"/>
      <c r="P9">
        <f t="shared" si="0"/>
        <v>4</v>
      </c>
      <c r="Q9">
        <f>SUM(P7:P9)</f>
        <v>25</v>
      </c>
    </row>
    <row r="10" spans="1:17" x14ac:dyDescent="0.25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</row>
    <row r="11" spans="1:17" x14ac:dyDescent="0.25">
      <c r="A11" s="4" t="s">
        <v>2</v>
      </c>
      <c r="B11" s="2"/>
      <c r="C11" s="2"/>
      <c r="D11" s="2"/>
      <c r="E11" s="2"/>
      <c r="F11" s="2">
        <v>1</v>
      </c>
      <c r="G11" s="2"/>
      <c r="H11" s="2"/>
      <c r="I11" s="2">
        <v>1</v>
      </c>
      <c r="J11" s="2"/>
      <c r="K11" s="2"/>
      <c r="L11" s="2"/>
      <c r="M11" s="2"/>
      <c r="N11" s="2">
        <v>1</v>
      </c>
      <c r="O11" s="2"/>
      <c r="P11">
        <f t="shared" si="0"/>
        <v>3</v>
      </c>
    </row>
    <row r="12" spans="1:17" x14ac:dyDescent="0.25">
      <c r="A12" s="4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>
        <f t="shared" si="0"/>
        <v>0</v>
      </c>
    </row>
    <row r="13" spans="1:17" x14ac:dyDescent="0.25">
      <c r="A13" s="4" t="s">
        <v>4</v>
      </c>
      <c r="B13" s="2"/>
      <c r="C13" s="2">
        <v>1</v>
      </c>
      <c r="D13" s="2"/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>
        <f t="shared" si="0"/>
        <v>2</v>
      </c>
      <c r="Q13">
        <f>SUM(P11:P13)</f>
        <v>5</v>
      </c>
    </row>
    <row r="14" spans="1:17" x14ac:dyDescent="0.25">
      <c r="A14" s="5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</row>
    <row r="15" spans="1:17" x14ac:dyDescent="0.25">
      <c r="A15" s="4" t="s">
        <v>2</v>
      </c>
      <c r="B15" s="2"/>
      <c r="C15" s="2"/>
      <c r="D15" s="2"/>
      <c r="E15" s="2"/>
      <c r="F15" s="2"/>
      <c r="G15" s="2"/>
      <c r="H15" s="2">
        <v>1</v>
      </c>
      <c r="I15" s="2">
        <v>1</v>
      </c>
      <c r="J15" s="2">
        <v>1</v>
      </c>
      <c r="K15" s="2"/>
      <c r="L15" s="2"/>
      <c r="M15" s="2"/>
      <c r="N15" s="2"/>
      <c r="O15" s="2">
        <v>1</v>
      </c>
      <c r="P15">
        <f t="shared" si="0"/>
        <v>4</v>
      </c>
    </row>
    <row r="16" spans="1:17" x14ac:dyDescent="0.25">
      <c r="A16" s="4" t="s">
        <v>3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>
        <f t="shared" si="0"/>
        <v>5</v>
      </c>
    </row>
    <row r="17" spans="1:17" x14ac:dyDescent="0.25">
      <c r="A17" s="4" t="s">
        <v>4</v>
      </c>
      <c r="B17" s="2"/>
      <c r="C17" s="2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1</v>
      </c>
      <c r="O17" s="2"/>
      <c r="P17">
        <f t="shared" si="0"/>
        <v>2</v>
      </c>
      <c r="Q17">
        <f>SUM(P15:P17)</f>
        <v>11</v>
      </c>
    </row>
    <row r="18" spans="1:17" x14ac:dyDescent="0.25">
      <c r="A18" s="5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>
        <f t="shared" si="0"/>
        <v>0</v>
      </c>
    </row>
    <row r="19" spans="1:17" x14ac:dyDescent="0.25">
      <c r="A19" s="4" t="s">
        <v>2</v>
      </c>
      <c r="B19" s="2"/>
      <c r="C19" s="2"/>
      <c r="D19" s="2"/>
      <c r="E19" s="2"/>
      <c r="F19" s="2"/>
      <c r="G19" s="2">
        <v>1</v>
      </c>
      <c r="H19" s="2">
        <v>1</v>
      </c>
      <c r="I19" s="2"/>
      <c r="J19" s="2"/>
      <c r="K19" s="2">
        <v>1</v>
      </c>
      <c r="L19" s="2"/>
      <c r="M19" s="2"/>
      <c r="N19" s="2">
        <v>1</v>
      </c>
      <c r="O19" s="2">
        <v>1</v>
      </c>
      <c r="P19">
        <f t="shared" si="0"/>
        <v>5</v>
      </c>
    </row>
    <row r="20" spans="1:17" x14ac:dyDescent="0.25">
      <c r="A20" s="4" t="s">
        <v>3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/>
      <c r="L20" s="2">
        <v>1</v>
      </c>
      <c r="M20" s="2"/>
      <c r="N20" s="2">
        <v>1</v>
      </c>
      <c r="O20" s="2">
        <v>1</v>
      </c>
      <c r="P20">
        <f t="shared" si="0"/>
        <v>12</v>
      </c>
    </row>
    <row r="21" spans="1:17" x14ac:dyDescent="0.25">
      <c r="A21" s="4" t="s">
        <v>4</v>
      </c>
      <c r="B21" s="2"/>
      <c r="C21" s="2"/>
      <c r="D21" s="2"/>
      <c r="E21" s="2">
        <v>1</v>
      </c>
      <c r="F21" s="2"/>
      <c r="G21" s="2"/>
      <c r="H21" s="2"/>
      <c r="I21" s="2"/>
      <c r="J21" s="2"/>
      <c r="K21" s="2">
        <v>1</v>
      </c>
      <c r="L21" s="2">
        <v>1</v>
      </c>
      <c r="M21" s="2"/>
      <c r="N21" s="2">
        <v>1</v>
      </c>
      <c r="O21" s="2"/>
      <c r="P21">
        <f t="shared" si="0"/>
        <v>4</v>
      </c>
      <c r="Q21">
        <f>SUM(P19:P21)</f>
        <v>21</v>
      </c>
    </row>
    <row r="22" spans="1:17" x14ac:dyDescent="0.25">
      <c r="A22" s="5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</row>
    <row r="23" spans="1:17" x14ac:dyDescent="0.25">
      <c r="A23" s="4" t="s">
        <v>2</v>
      </c>
      <c r="B23" s="2"/>
      <c r="C23" s="2"/>
      <c r="D23" s="2"/>
      <c r="E23" s="2"/>
      <c r="F23" s="2"/>
      <c r="G23" s="2">
        <v>1</v>
      </c>
      <c r="H23" s="2"/>
      <c r="I23" s="2"/>
      <c r="J23" s="2"/>
      <c r="K23" s="2"/>
      <c r="L23" s="2">
        <v>1</v>
      </c>
      <c r="M23" s="2"/>
      <c r="N23" s="2"/>
      <c r="O23" s="2"/>
      <c r="P23">
        <f t="shared" si="0"/>
        <v>2</v>
      </c>
    </row>
    <row r="24" spans="1:17" x14ac:dyDescent="0.25">
      <c r="A24" s="4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0</v>
      </c>
    </row>
    <row r="25" spans="1:17" x14ac:dyDescent="0.25">
      <c r="A25" s="4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>SUM(P22:P24)</f>
        <v>2</v>
      </c>
    </row>
    <row r="29" spans="1:17" s="8" customFormat="1" ht="20.25" x14ac:dyDescent="0.3">
      <c r="A29" s="8" t="s">
        <v>142</v>
      </c>
      <c r="B29" s="9"/>
      <c r="C29" s="9"/>
      <c r="E29" s="9"/>
      <c r="F29" s="9"/>
      <c r="H29" s="9"/>
      <c r="I29" s="9"/>
      <c r="K29" s="9"/>
      <c r="L29" s="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workbookViewId="0">
      <selection sqref="A1:XFD1"/>
    </sheetView>
  </sheetViews>
  <sheetFormatPr baseColWidth="10" defaultRowHeight="15.75" x14ac:dyDescent="0.25"/>
  <cols>
    <col min="1" max="1" width="29.5" customWidth="1"/>
    <col min="2" max="17" width="4.6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s="1" customFormat="1" x14ac:dyDescent="0.25">
      <c r="A3" s="1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x14ac:dyDescent="0.25">
      <c r="A4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8.75" x14ac:dyDescent="0.3">
      <c r="A5" s="7" t="s">
        <v>6</v>
      </c>
      <c r="B5" s="6">
        <v>2006</v>
      </c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</row>
    <row r="6" spans="1:17" x14ac:dyDescent="0.25">
      <c r="A6" s="1" t="s">
        <v>18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x14ac:dyDescent="0.25">
      <c r="A7" s="4" t="s">
        <v>2</v>
      </c>
      <c r="B7" s="2"/>
      <c r="C7" s="2"/>
      <c r="D7" s="2"/>
      <c r="E7" s="2"/>
      <c r="F7" s="2">
        <v>1</v>
      </c>
      <c r="G7" s="2">
        <v>1</v>
      </c>
      <c r="H7" s="2">
        <v>1</v>
      </c>
      <c r="I7" s="2">
        <v>1</v>
      </c>
      <c r="J7" s="2">
        <v>1</v>
      </c>
      <c r="K7" s="2"/>
      <c r="L7" s="2">
        <v>1</v>
      </c>
      <c r="M7" s="2">
        <v>1</v>
      </c>
      <c r="N7" s="2">
        <v>1</v>
      </c>
      <c r="O7" s="2">
        <v>1</v>
      </c>
      <c r="P7">
        <f>SUM(B7:O7)</f>
        <v>9</v>
      </c>
    </row>
    <row r="8" spans="1:17" x14ac:dyDescent="0.25">
      <c r="A8" s="4" t="s">
        <v>3</v>
      </c>
      <c r="B8" s="2">
        <v>1</v>
      </c>
      <c r="C8" s="2">
        <v>1</v>
      </c>
      <c r="D8" s="2">
        <v>1</v>
      </c>
      <c r="E8" s="2">
        <v>1</v>
      </c>
      <c r="F8" s="2"/>
      <c r="G8" s="2">
        <v>1</v>
      </c>
      <c r="H8" s="2"/>
      <c r="I8" s="2">
        <v>1</v>
      </c>
      <c r="J8" s="2"/>
      <c r="K8" s="2"/>
      <c r="L8" s="2">
        <v>1</v>
      </c>
      <c r="M8" s="2">
        <v>1</v>
      </c>
      <c r="N8" s="2">
        <v>1</v>
      </c>
      <c r="O8" s="2">
        <v>1</v>
      </c>
      <c r="P8">
        <f t="shared" ref="P8:P25" si="0">SUM(B8:O8)</f>
        <v>10</v>
      </c>
    </row>
    <row r="9" spans="1:17" x14ac:dyDescent="0.25">
      <c r="A9" s="4" t="s">
        <v>4</v>
      </c>
      <c r="B9" s="2"/>
      <c r="C9" s="2"/>
      <c r="D9" s="2"/>
      <c r="E9" s="2"/>
      <c r="F9" s="2">
        <v>1</v>
      </c>
      <c r="G9" s="2"/>
      <c r="H9" s="2"/>
      <c r="I9" s="2"/>
      <c r="J9" s="2"/>
      <c r="K9" s="2"/>
      <c r="L9" s="2">
        <v>1</v>
      </c>
      <c r="M9" s="2">
        <v>1</v>
      </c>
      <c r="N9" s="2">
        <v>1</v>
      </c>
      <c r="O9" s="2">
        <v>1</v>
      </c>
      <c r="P9">
        <f t="shared" si="0"/>
        <v>5</v>
      </c>
      <c r="Q9">
        <f>SUM(P7:P9)</f>
        <v>24</v>
      </c>
    </row>
    <row r="10" spans="1:17" x14ac:dyDescent="0.25">
      <c r="A10" s="1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</row>
    <row r="11" spans="1:17" x14ac:dyDescent="0.25">
      <c r="A11" s="4" t="s">
        <v>2</v>
      </c>
      <c r="B11" s="2"/>
      <c r="C11" s="2"/>
      <c r="D11" s="2"/>
      <c r="E11" s="2"/>
      <c r="F11" s="2">
        <v>1</v>
      </c>
      <c r="G11" s="2">
        <v>1</v>
      </c>
      <c r="H11" s="2">
        <v>1</v>
      </c>
      <c r="I11" s="2">
        <v>1</v>
      </c>
      <c r="J11" s="2"/>
      <c r="K11" s="2">
        <v>1</v>
      </c>
      <c r="L11" s="2"/>
      <c r="M11" s="2">
        <v>1</v>
      </c>
      <c r="N11" s="2">
        <v>1</v>
      </c>
      <c r="O11" s="2">
        <v>1</v>
      </c>
      <c r="P11">
        <f t="shared" si="0"/>
        <v>8</v>
      </c>
    </row>
    <row r="12" spans="1:17" x14ac:dyDescent="0.25">
      <c r="A12" s="4" t="s">
        <v>3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>
        <f t="shared" si="0"/>
        <v>14</v>
      </c>
    </row>
    <row r="13" spans="1:17" x14ac:dyDescent="0.25">
      <c r="A13" s="4" t="s">
        <v>4</v>
      </c>
      <c r="B13" s="2"/>
      <c r="C13" s="2"/>
      <c r="D13" s="2"/>
      <c r="E13" s="2"/>
      <c r="F13" s="2">
        <v>1</v>
      </c>
      <c r="G13" s="2"/>
      <c r="H13" s="2"/>
      <c r="I13" s="2">
        <v>1</v>
      </c>
      <c r="J13" s="2"/>
      <c r="K13" s="2"/>
      <c r="L13" s="2">
        <v>1</v>
      </c>
      <c r="M13" s="2">
        <v>1</v>
      </c>
      <c r="N13" s="2"/>
      <c r="O13" s="2"/>
      <c r="P13">
        <f t="shared" si="0"/>
        <v>4</v>
      </c>
      <c r="Q13">
        <f>SUM(P11:P13)</f>
        <v>26</v>
      </c>
    </row>
    <row r="14" spans="1:17" x14ac:dyDescent="0.25">
      <c r="A14" s="5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</row>
    <row r="15" spans="1:17" x14ac:dyDescent="0.25">
      <c r="A15" s="4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>
        <f t="shared" si="0"/>
        <v>2</v>
      </c>
    </row>
    <row r="16" spans="1:17" x14ac:dyDescent="0.25">
      <c r="A16" s="4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</v>
      </c>
      <c r="P16">
        <f t="shared" si="0"/>
        <v>1</v>
      </c>
    </row>
    <row r="17" spans="1:17" x14ac:dyDescent="0.25">
      <c r="A17" s="4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>
        <v>1</v>
      </c>
      <c r="N17" s="2">
        <v>1</v>
      </c>
      <c r="O17" s="2">
        <v>1</v>
      </c>
      <c r="P17">
        <f t="shared" si="0"/>
        <v>4</v>
      </c>
      <c r="Q17">
        <f>SUM(P15:P17)</f>
        <v>7</v>
      </c>
    </row>
    <row r="18" spans="1:17" x14ac:dyDescent="0.25">
      <c r="A18" s="5" t="s">
        <v>21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>
        <f t="shared" si="0"/>
        <v>0</v>
      </c>
    </row>
    <row r="19" spans="1:17" x14ac:dyDescent="0.25">
      <c r="A19" s="4" t="s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>
        <v>1</v>
      </c>
      <c r="P19">
        <f t="shared" si="0"/>
        <v>2</v>
      </c>
    </row>
    <row r="20" spans="1:17" x14ac:dyDescent="0.25">
      <c r="A20" s="4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>
        <f t="shared" si="0"/>
        <v>0</v>
      </c>
    </row>
    <row r="21" spans="1:17" x14ac:dyDescent="0.25">
      <c r="A21" s="4" t="s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>
        <f t="shared" si="0"/>
        <v>0</v>
      </c>
      <c r="Q21">
        <f>SUM(P19:P21)</f>
        <v>2</v>
      </c>
    </row>
    <row r="22" spans="1:17" x14ac:dyDescent="0.25">
      <c r="A22" s="5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</row>
    <row r="23" spans="1:17" x14ac:dyDescent="0.25">
      <c r="A23" s="4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1</v>
      </c>
      <c r="O23" s="2"/>
      <c r="P23">
        <f t="shared" si="0"/>
        <v>1</v>
      </c>
    </row>
    <row r="24" spans="1:17" x14ac:dyDescent="0.25">
      <c r="A24" s="4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0</v>
      </c>
    </row>
    <row r="25" spans="1:17" x14ac:dyDescent="0.25">
      <c r="A25" s="4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>SUM(P22:P24)</f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workbookViewId="0">
      <selection sqref="A1:XFD1"/>
    </sheetView>
  </sheetViews>
  <sheetFormatPr baseColWidth="10" defaultRowHeight="15.75" x14ac:dyDescent="0.25"/>
  <cols>
    <col min="1" max="1" width="39.125" customWidth="1"/>
    <col min="2" max="15" width="4.625" style="2" customWidth="1"/>
    <col min="16" max="17" width="4.6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s="8" customFormat="1" ht="20.25" x14ac:dyDescent="0.3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s="8" customFormat="1" ht="20.25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20.25" x14ac:dyDescent="0.3">
      <c r="A5" s="8" t="s">
        <v>6</v>
      </c>
      <c r="B5" s="6">
        <v>2006</v>
      </c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</row>
    <row r="6" spans="1:17" x14ac:dyDescent="0.25">
      <c r="A6" s="1" t="s">
        <v>1</v>
      </c>
      <c r="B6" s="6"/>
    </row>
    <row r="7" spans="1:17" x14ac:dyDescent="0.25">
      <c r="A7" s="4" t="s">
        <v>2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P7">
        <f>SUM(B7:O7)</f>
        <v>8</v>
      </c>
    </row>
    <row r="8" spans="1:17" x14ac:dyDescent="0.25">
      <c r="A8" s="4" t="s">
        <v>3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M8" s="2">
        <v>1</v>
      </c>
      <c r="N8" s="2">
        <v>1</v>
      </c>
      <c r="O8" s="2">
        <v>1</v>
      </c>
      <c r="P8">
        <f t="shared" ref="P8:P45" si="0">SUM(B8:O8)</f>
        <v>13</v>
      </c>
    </row>
    <row r="9" spans="1:17" x14ac:dyDescent="0.25">
      <c r="A9" s="4" t="s">
        <v>4</v>
      </c>
      <c r="C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>
        <f t="shared" si="0"/>
        <v>11</v>
      </c>
      <c r="Q9">
        <f>SUM(P7:P9)</f>
        <v>32</v>
      </c>
    </row>
    <row r="10" spans="1:17" x14ac:dyDescent="0.25">
      <c r="A10" s="1" t="s">
        <v>5</v>
      </c>
      <c r="P10">
        <f t="shared" si="0"/>
        <v>0</v>
      </c>
    </row>
    <row r="11" spans="1:17" x14ac:dyDescent="0.25">
      <c r="A11" s="4" t="s">
        <v>2</v>
      </c>
      <c r="H11" s="2">
        <v>1</v>
      </c>
      <c r="J11" s="2">
        <v>1</v>
      </c>
      <c r="M11" s="2">
        <v>1</v>
      </c>
      <c r="N11" s="2">
        <v>1</v>
      </c>
      <c r="O11" s="2">
        <v>1</v>
      </c>
      <c r="P11">
        <f t="shared" si="0"/>
        <v>5</v>
      </c>
    </row>
    <row r="12" spans="1:17" x14ac:dyDescent="0.25">
      <c r="A12" s="4" t="s">
        <v>3</v>
      </c>
      <c r="C12" s="2">
        <v>1</v>
      </c>
      <c r="L12" s="2">
        <v>1</v>
      </c>
      <c r="M12" s="2">
        <v>1</v>
      </c>
      <c r="N12" s="2">
        <v>1</v>
      </c>
      <c r="O12" s="2">
        <v>1</v>
      </c>
      <c r="P12">
        <f t="shared" si="0"/>
        <v>5</v>
      </c>
    </row>
    <row r="13" spans="1:17" x14ac:dyDescent="0.25">
      <c r="A13" s="4" t="s">
        <v>4</v>
      </c>
      <c r="L13" s="2">
        <v>1</v>
      </c>
      <c r="M13" s="2">
        <v>1</v>
      </c>
      <c r="O13" s="2">
        <v>1</v>
      </c>
      <c r="P13">
        <f t="shared" si="0"/>
        <v>3</v>
      </c>
      <c r="Q13">
        <f>SUM(P11:P13)</f>
        <v>13</v>
      </c>
    </row>
    <row r="14" spans="1:17" x14ac:dyDescent="0.25">
      <c r="A14" s="5" t="s">
        <v>7</v>
      </c>
      <c r="P14">
        <f t="shared" si="0"/>
        <v>0</v>
      </c>
    </row>
    <row r="15" spans="1:17" x14ac:dyDescent="0.25">
      <c r="A15" s="4" t="s">
        <v>2</v>
      </c>
      <c r="H15" s="2">
        <v>1</v>
      </c>
      <c r="I15" s="2">
        <v>1</v>
      </c>
      <c r="L15" s="2">
        <v>1</v>
      </c>
      <c r="N15" s="2">
        <v>1</v>
      </c>
      <c r="P15">
        <f t="shared" si="0"/>
        <v>4</v>
      </c>
    </row>
    <row r="16" spans="1:17" x14ac:dyDescent="0.25">
      <c r="A16" s="4" t="s">
        <v>3</v>
      </c>
      <c r="B16" s="2">
        <v>1</v>
      </c>
      <c r="C16" s="2">
        <v>1</v>
      </c>
      <c r="E16" s="2">
        <v>1</v>
      </c>
      <c r="F16" s="2">
        <v>1</v>
      </c>
      <c r="J16" s="2">
        <v>1</v>
      </c>
      <c r="M16" s="2">
        <v>1</v>
      </c>
      <c r="N16" s="2">
        <v>1</v>
      </c>
      <c r="P16">
        <f t="shared" si="0"/>
        <v>7</v>
      </c>
    </row>
    <row r="17" spans="1:17" x14ac:dyDescent="0.25">
      <c r="A17" s="4" t="s">
        <v>4</v>
      </c>
      <c r="F17" s="2">
        <v>1</v>
      </c>
      <c r="L17" s="2">
        <v>1</v>
      </c>
      <c r="O17" s="2">
        <v>1</v>
      </c>
      <c r="P17">
        <f t="shared" si="0"/>
        <v>3</v>
      </c>
      <c r="Q17">
        <f>SUM(P15:P17)</f>
        <v>14</v>
      </c>
    </row>
    <row r="18" spans="1:17" x14ac:dyDescent="0.25">
      <c r="A18" s="5" t="s">
        <v>8</v>
      </c>
      <c r="P18">
        <f t="shared" si="0"/>
        <v>0</v>
      </c>
    </row>
    <row r="19" spans="1:17" x14ac:dyDescent="0.25">
      <c r="A19" s="4" t="s">
        <v>2</v>
      </c>
      <c r="G19" s="2">
        <v>1</v>
      </c>
      <c r="H19" s="2">
        <v>1</v>
      </c>
      <c r="I19" s="2">
        <v>1</v>
      </c>
      <c r="K19" s="2">
        <v>1</v>
      </c>
      <c r="L19" s="2">
        <v>1</v>
      </c>
      <c r="N19" s="2">
        <v>1</v>
      </c>
      <c r="O19" s="2">
        <v>1</v>
      </c>
      <c r="P19">
        <f t="shared" si="0"/>
        <v>7</v>
      </c>
    </row>
    <row r="20" spans="1:17" x14ac:dyDescent="0.25">
      <c r="A20" s="4" t="s">
        <v>3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L20" s="2">
        <v>1</v>
      </c>
      <c r="M20" s="2">
        <v>1</v>
      </c>
      <c r="P20">
        <f t="shared" si="0"/>
        <v>10</v>
      </c>
    </row>
    <row r="21" spans="1:17" x14ac:dyDescent="0.25">
      <c r="A21" s="4" t="s">
        <v>4</v>
      </c>
      <c r="C21" s="2">
        <v>1</v>
      </c>
      <c r="E21" s="2">
        <v>1</v>
      </c>
      <c r="G21" s="2">
        <v>1</v>
      </c>
      <c r="I21" s="2">
        <v>1</v>
      </c>
      <c r="K21" s="2">
        <v>1</v>
      </c>
      <c r="L21" s="2">
        <v>1</v>
      </c>
      <c r="N21" s="2">
        <v>1</v>
      </c>
      <c r="O21" s="2">
        <v>1</v>
      </c>
      <c r="P21">
        <f t="shared" si="0"/>
        <v>8</v>
      </c>
      <c r="Q21">
        <f>SUM(P19:P21)</f>
        <v>25</v>
      </c>
    </row>
    <row r="22" spans="1:17" x14ac:dyDescent="0.25">
      <c r="A22" s="5" t="s">
        <v>9</v>
      </c>
      <c r="P22">
        <f t="shared" si="0"/>
        <v>0</v>
      </c>
    </row>
    <row r="23" spans="1:17" x14ac:dyDescent="0.25">
      <c r="A23" s="4" t="s">
        <v>2</v>
      </c>
      <c r="F23" s="2">
        <v>1</v>
      </c>
      <c r="G23" s="2">
        <v>1</v>
      </c>
      <c r="H23" s="2">
        <v>1</v>
      </c>
      <c r="J23" s="2">
        <v>1</v>
      </c>
      <c r="O23" s="2">
        <v>1</v>
      </c>
      <c r="P23">
        <f t="shared" si="0"/>
        <v>5</v>
      </c>
    </row>
    <row r="24" spans="1:17" x14ac:dyDescent="0.25">
      <c r="A24" s="4" t="s">
        <v>3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O24" s="2">
        <v>1</v>
      </c>
      <c r="P24">
        <f t="shared" si="0"/>
        <v>8</v>
      </c>
    </row>
    <row r="25" spans="1:17" x14ac:dyDescent="0.25">
      <c r="A25" s="4" t="s">
        <v>4</v>
      </c>
      <c r="M25" s="2">
        <v>1</v>
      </c>
      <c r="N25" s="2">
        <v>1</v>
      </c>
      <c r="O25" s="2">
        <v>1</v>
      </c>
      <c r="P25">
        <f t="shared" si="0"/>
        <v>3</v>
      </c>
      <c r="Q25">
        <f>SUM(P22:P24)</f>
        <v>13</v>
      </c>
    </row>
    <row r="26" spans="1:17" x14ac:dyDescent="0.25">
      <c r="A26" s="5" t="s">
        <v>10</v>
      </c>
      <c r="P26">
        <f t="shared" si="0"/>
        <v>0</v>
      </c>
    </row>
    <row r="27" spans="1:17" x14ac:dyDescent="0.25">
      <c r="A27" s="4" t="s">
        <v>2</v>
      </c>
      <c r="G27" s="2">
        <v>1</v>
      </c>
      <c r="L27" s="2">
        <v>1</v>
      </c>
      <c r="M27" s="2">
        <v>1</v>
      </c>
      <c r="N27" s="2">
        <v>1</v>
      </c>
      <c r="O27" s="2">
        <v>1</v>
      </c>
      <c r="P27">
        <f t="shared" si="0"/>
        <v>5</v>
      </c>
    </row>
    <row r="28" spans="1:17" x14ac:dyDescent="0.25">
      <c r="A28" s="4" t="s">
        <v>3</v>
      </c>
      <c r="B28" s="2">
        <v>1</v>
      </c>
      <c r="C28" s="2">
        <v>1</v>
      </c>
      <c r="D28" s="2">
        <v>1</v>
      </c>
      <c r="F28" s="2">
        <v>1</v>
      </c>
      <c r="G28" s="2">
        <v>1</v>
      </c>
      <c r="H28" s="2">
        <v>1</v>
      </c>
      <c r="K28" s="2">
        <v>1</v>
      </c>
      <c r="L28" s="2">
        <v>1</v>
      </c>
      <c r="M28" s="2">
        <v>1</v>
      </c>
      <c r="N28" s="2">
        <v>1</v>
      </c>
      <c r="P28">
        <f t="shared" si="0"/>
        <v>10</v>
      </c>
    </row>
    <row r="29" spans="1:17" x14ac:dyDescent="0.25">
      <c r="A29" s="4" t="s">
        <v>4</v>
      </c>
      <c r="N29" s="2">
        <v>1</v>
      </c>
      <c r="O29" s="2">
        <v>1</v>
      </c>
      <c r="P29">
        <f t="shared" si="0"/>
        <v>2</v>
      </c>
      <c r="Q29">
        <f>SUM(P27:P29)</f>
        <v>17</v>
      </c>
    </row>
    <row r="30" spans="1:17" x14ac:dyDescent="0.25">
      <c r="A30" s="5" t="s">
        <v>11</v>
      </c>
      <c r="P30">
        <f t="shared" si="0"/>
        <v>0</v>
      </c>
    </row>
    <row r="31" spans="1:17" x14ac:dyDescent="0.25">
      <c r="A31" s="4" t="s">
        <v>2</v>
      </c>
      <c r="F31" s="2">
        <v>1</v>
      </c>
      <c r="K31" s="2">
        <v>1</v>
      </c>
      <c r="N31" s="2">
        <v>1</v>
      </c>
      <c r="O31" s="2">
        <v>1</v>
      </c>
      <c r="P31">
        <f t="shared" si="0"/>
        <v>4</v>
      </c>
    </row>
    <row r="32" spans="1:17" x14ac:dyDescent="0.25">
      <c r="A32" s="4" t="s">
        <v>3</v>
      </c>
      <c r="B32" s="2">
        <v>1</v>
      </c>
      <c r="D32" s="2">
        <v>1</v>
      </c>
      <c r="E32" s="2">
        <v>1</v>
      </c>
      <c r="L32" s="2">
        <v>1</v>
      </c>
      <c r="O32" s="2">
        <v>1</v>
      </c>
      <c r="P32">
        <f t="shared" si="0"/>
        <v>5</v>
      </c>
    </row>
    <row r="33" spans="1:17" x14ac:dyDescent="0.25">
      <c r="A33" s="4" t="s">
        <v>4</v>
      </c>
      <c r="N33" s="2">
        <v>1</v>
      </c>
      <c r="O33" s="2">
        <v>1</v>
      </c>
      <c r="P33">
        <f t="shared" si="0"/>
        <v>2</v>
      </c>
      <c r="Q33">
        <f>SUM(P31:P33)</f>
        <v>11</v>
      </c>
    </row>
    <row r="34" spans="1:17" x14ac:dyDescent="0.25">
      <c r="A34" s="5" t="s">
        <v>12</v>
      </c>
      <c r="P34">
        <f t="shared" si="0"/>
        <v>0</v>
      </c>
    </row>
    <row r="35" spans="1:17" x14ac:dyDescent="0.25">
      <c r="A35" s="4" t="s">
        <v>2</v>
      </c>
      <c r="O35" s="2">
        <v>1</v>
      </c>
      <c r="P35">
        <f t="shared" si="0"/>
        <v>1</v>
      </c>
    </row>
    <row r="36" spans="1:17" x14ac:dyDescent="0.25">
      <c r="A36" s="4" t="s">
        <v>3</v>
      </c>
      <c r="P36">
        <f t="shared" si="0"/>
        <v>0</v>
      </c>
    </row>
    <row r="37" spans="1:17" x14ac:dyDescent="0.25">
      <c r="A37" s="4" t="s">
        <v>4</v>
      </c>
      <c r="O37" s="2">
        <v>1</v>
      </c>
      <c r="P37">
        <f t="shared" si="0"/>
        <v>1</v>
      </c>
      <c r="Q37">
        <f>SUM(P35:P37)</f>
        <v>2</v>
      </c>
    </row>
    <row r="38" spans="1:17" x14ac:dyDescent="0.25">
      <c r="A38" s="5" t="s">
        <v>13</v>
      </c>
      <c r="P38">
        <f t="shared" si="0"/>
        <v>0</v>
      </c>
    </row>
    <row r="39" spans="1:17" x14ac:dyDescent="0.25">
      <c r="A39" s="4" t="s">
        <v>2</v>
      </c>
      <c r="O39" s="2">
        <v>1</v>
      </c>
      <c r="P39">
        <f t="shared" si="0"/>
        <v>1</v>
      </c>
    </row>
    <row r="40" spans="1:17" x14ac:dyDescent="0.25">
      <c r="A40" s="4" t="s">
        <v>3</v>
      </c>
      <c r="P40">
        <f t="shared" si="0"/>
        <v>0</v>
      </c>
    </row>
    <row r="41" spans="1:17" x14ac:dyDescent="0.25">
      <c r="A41" s="4" t="s">
        <v>4</v>
      </c>
      <c r="P41">
        <f t="shared" si="0"/>
        <v>0</v>
      </c>
      <c r="Q41">
        <f>SUM(P39:P41)</f>
        <v>1</v>
      </c>
    </row>
    <row r="42" spans="1:17" x14ac:dyDescent="0.25">
      <c r="A42" s="5" t="s">
        <v>14</v>
      </c>
      <c r="P42">
        <f t="shared" si="0"/>
        <v>0</v>
      </c>
    </row>
    <row r="43" spans="1:17" x14ac:dyDescent="0.25">
      <c r="A43" s="4" t="s">
        <v>2</v>
      </c>
      <c r="P43">
        <f t="shared" si="0"/>
        <v>0</v>
      </c>
    </row>
    <row r="44" spans="1:17" x14ac:dyDescent="0.25">
      <c r="A44" s="4" t="s">
        <v>3</v>
      </c>
      <c r="P44">
        <f t="shared" si="0"/>
        <v>0</v>
      </c>
    </row>
    <row r="45" spans="1:17" x14ac:dyDescent="0.25">
      <c r="A45" s="4" t="s">
        <v>4</v>
      </c>
      <c r="P45">
        <f t="shared" si="0"/>
        <v>0</v>
      </c>
      <c r="Q45">
        <f>SUM(P43:P45)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"/>
  <sheetViews>
    <sheetView workbookViewId="0">
      <selection sqref="A1:XFD1"/>
    </sheetView>
  </sheetViews>
  <sheetFormatPr baseColWidth="10" defaultRowHeight="15.75" x14ac:dyDescent="0.25"/>
  <cols>
    <col min="1" max="1" width="16.75" customWidth="1"/>
    <col min="2" max="17" width="4.6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ht="20.25" x14ac:dyDescent="0.3">
      <c r="A3" s="8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ht="20.25" x14ac:dyDescent="0.3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20.25" x14ac:dyDescent="0.3">
      <c r="A5" s="8" t="s">
        <v>6</v>
      </c>
      <c r="B5" s="6">
        <v>2006</v>
      </c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</row>
    <row r="6" spans="1:17" x14ac:dyDescent="0.25">
      <c r="A6" s="1" t="s">
        <v>29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x14ac:dyDescent="0.25">
      <c r="A7" s="4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v>1</v>
      </c>
      <c r="N7" s="2"/>
      <c r="O7" s="2">
        <v>1</v>
      </c>
      <c r="P7">
        <f>SUM(B7:O7)</f>
        <v>2</v>
      </c>
    </row>
    <row r="8" spans="1:17" x14ac:dyDescent="0.25">
      <c r="A8" s="4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>
        <f t="shared" ref="P8:P25" si="0">SUM(B8:O8)</f>
        <v>0</v>
      </c>
    </row>
    <row r="9" spans="1:17" x14ac:dyDescent="0.25">
      <c r="A9" s="4" t="s">
        <v>4</v>
      </c>
      <c r="B9" s="2"/>
      <c r="C9" s="2"/>
      <c r="D9" s="2">
        <v>1</v>
      </c>
      <c r="E9" s="2"/>
      <c r="F9" s="2"/>
      <c r="G9" s="2"/>
      <c r="H9" s="2"/>
      <c r="I9" s="2"/>
      <c r="J9" s="2">
        <v>1</v>
      </c>
      <c r="K9" s="2"/>
      <c r="L9" s="2"/>
      <c r="M9" s="2">
        <v>1</v>
      </c>
      <c r="N9" s="2">
        <v>1</v>
      </c>
      <c r="O9" s="2"/>
      <c r="P9">
        <f t="shared" si="0"/>
        <v>4</v>
      </c>
      <c r="Q9">
        <f>SUM(P7:P9)</f>
        <v>6</v>
      </c>
    </row>
    <row r="10" spans="1:17" x14ac:dyDescent="0.25">
      <c r="A10" s="1" t="s">
        <v>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</row>
    <row r="11" spans="1:17" x14ac:dyDescent="0.25">
      <c r="A11" s="4" t="s">
        <v>2</v>
      </c>
      <c r="B11" s="2"/>
      <c r="C11" s="2"/>
      <c r="D11" s="2"/>
      <c r="E11" s="2"/>
      <c r="F11" s="2"/>
      <c r="G11" s="2">
        <v>1</v>
      </c>
      <c r="H11" s="2">
        <v>1</v>
      </c>
      <c r="I11" s="2"/>
      <c r="J11" s="2">
        <v>1</v>
      </c>
      <c r="K11" s="2"/>
      <c r="L11" s="2"/>
      <c r="M11" s="2">
        <v>1</v>
      </c>
      <c r="N11" s="2"/>
      <c r="O11" s="2">
        <v>1</v>
      </c>
      <c r="P11">
        <f t="shared" si="0"/>
        <v>5</v>
      </c>
    </row>
    <row r="12" spans="1:17" x14ac:dyDescent="0.25">
      <c r="A12" s="4" t="s">
        <v>3</v>
      </c>
      <c r="B12" s="2"/>
      <c r="C12" s="2">
        <v>1</v>
      </c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>
        <v>1</v>
      </c>
      <c r="O12" s="2"/>
      <c r="P12">
        <f t="shared" si="0"/>
        <v>3</v>
      </c>
    </row>
    <row r="13" spans="1:17" x14ac:dyDescent="0.25">
      <c r="A13" s="4" t="s">
        <v>4</v>
      </c>
      <c r="B13" s="2"/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>
        <v>1</v>
      </c>
      <c r="O13" s="2"/>
      <c r="P13">
        <f t="shared" si="0"/>
        <v>4</v>
      </c>
      <c r="Q13">
        <f>SUM(P11:P13)</f>
        <v>12</v>
      </c>
    </row>
    <row r="14" spans="1:17" x14ac:dyDescent="0.25">
      <c r="A14" s="5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</row>
    <row r="15" spans="1:17" x14ac:dyDescent="0.25">
      <c r="A15" s="4" t="s">
        <v>2</v>
      </c>
      <c r="B15" s="2"/>
      <c r="C15" s="2"/>
      <c r="D15" s="2"/>
      <c r="E15" s="2"/>
      <c r="F15" s="2"/>
      <c r="G15" s="2">
        <v>1</v>
      </c>
      <c r="H15" s="2">
        <v>1</v>
      </c>
      <c r="I15" s="2"/>
      <c r="J15" s="2"/>
      <c r="K15" s="2"/>
      <c r="L15" s="2">
        <v>1</v>
      </c>
      <c r="M15" s="2">
        <v>1</v>
      </c>
      <c r="N15" s="2"/>
      <c r="O15" s="2">
        <v>1</v>
      </c>
      <c r="P15">
        <f t="shared" si="0"/>
        <v>5</v>
      </c>
    </row>
    <row r="16" spans="1:17" x14ac:dyDescent="0.25">
      <c r="A16" s="4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</v>
      </c>
      <c r="P16">
        <f t="shared" si="0"/>
        <v>1</v>
      </c>
    </row>
    <row r="17" spans="1:17" x14ac:dyDescent="0.25">
      <c r="A17" s="4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>
        <f t="shared" si="0"/>
        <v>0</v>
      </c>
      <c r="Q17">
        <f>SUM(P15:P17)</f>
        <v>6</v>
      </c>
    </row>
    <row r="18" spans="1:17" x14ac:dyDescent="0.25">
      <c r="A18" s="5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>
        <f t="shared" si="0"/>
        <v>0</v>
      </c>
    </row>
    <row r="19" spans="1:17" x14ac:dyDescent="0.25">
      <c r="A19" s="4" t="s">
        <v>2</v>
      </c>
      <c r="B19" s="2"/>
      <c r="C19" s="2"/>
      <c r="D19" s="2"/>
      <c r="E19" s="2"/>
      <c r="F19" s="2"/>
      <c r="G19" s="2"/>
      <c r="H19" s="2">
        <v>1</v>
      </c>
      <c r="I19" s="2"/>
      <c r="J19" s="2">
        <v>1</v>
      </c>
      <c r="K19" s="2"/>
      <c r="L19" s="2">
        <v>1</v>
      </c>
      <c r="M19" s="2"/>
      <c r="N19" s="2">
        <v>1</v>
      </c>
      <c r="O19" s="2"/>
      <c r="P19">
        <f t="shared" si="0"/>
        <v>4</v>
      </c>
    </row>
    <row r="20" spans="1:17" x14ac:dyDescent="0.25">
      <c r="A20" s="4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>
        <f t="shared" si="0"/>
        <v>0</v>
      </c>
    </row>
    <row r="21" spans="1:17" x14ac:dyDescent="0.25">
      <c r="A21" s="4" t="s">
        <v>4</v>
      </c>
      <c r="B21" s="2"/>
      <c r="C21" s="2"/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/>
      <c r="K21" s="2"/>
      <c r="L21" s="2"/>
      <c r="M21" s="2"/>
      <c r="N21" s="2"/>
      <c r="O21" s="2">
        <v>1</v>
      </c>
      <c r="P21">
        <f t="shared" si="0"/>
        <v>7</v>
      </c>
      <c r="Q21">
        <f>SUM(P19:P21)</f>
        <v>11</v>
      </c>
    </row>
    <row r="22" spans="1:17" x14ac:dyDescent="0.25">
      <c r="A22" s="5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</row>
    <row r="23" spans="1:17" x14ac:dyDescent="0.25">
      <c r="A23" s="4" t="s">
        <v>2</v>
      </c>
      <c r="B23" s="2"/>
      <c r="C23" s="2"/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2"/>
      <c r="O23" s="2"/>
      <c r="P23">
        <f t="shared" si="0"/>
        <v>1</v>
      </c>
    </row>
    <row r="24" spans="1:17" x14ac:dyDescent="0.25">
      <c r="A24" s="4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0</v>
      </c>
    </row>
    <row r="25" spans="1:17" x14ac:dyDescent="0.25">
      <c r="A25" s="4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>SUM(P22:P24)</f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7"/>
  <sheetViews>
    <sheetView workbookViewId="0">
      <selection sqref="A1:XFD1"/>
    </sheetView>
  </sheetViews>
  <sheetFormatPr baseColWidth="10" defaultRowHeight="15.75" x14ac:dyDescent="0.25"/>
  <cols>
    <col min="2" max="17" width="4.6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ht="20.25" x14ac:dyDescent="0.3">
      <c r="A3" s="8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ht="20.25" x14ac:dyDescent="0.3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20.25" x14ac:dyDescent="0.3">
      <c r="A5" s="8" t="s">
        <v>6</v>
      </c>
      <c r="B5" s="6">
        <v>2006</v>
      </c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</row>
    <row r="6" spans="1:17" x14ac:dyDescent="0.25">
      <c r="A6" s="1" t="s">
        <v>33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x14ac:dyDescent="0.25">
      <c r="A7" s="4" t="s">
        <v>2</v>
      </c>
      <c r="B7" s="2"/>
      <c r="C7" s="2"/>
      <c r="D7" s="2"/>
      <c r="E7" s="2"/>
      <c r="F7" s="2"/>
      <c r="G7" s="2"/>
      <c r="H7" s="2"/>
      <c r="I7" s="2">
        <v>1</v>
      </c>
      <c r="J7" s="2"/>
      <c r="K7" s="2"/>
      <c r="L7" s="2"/>
      <c r="M7" s="2"/>
      <c r="N7" s="2"/>
      <c r="O7" s="2"/>
      <c r="P7">
        <f>SUM(B7:O7)</f>
        <v>1</v>
      </c>
    </row>
    <row r="8" spans="1:17" x14ac:dyDescent="0.25">
      <c r="A8" s="4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/>
      <c r="O8" s="2"/>
      <c r="P8">
        <f t="shared" ref="P8:P17" si="0">SUM(B8:O8)</f>
        <v>1</v>
      </c>
    </row>
    <row r="9" spans="1:17" x14ac:dyDescent="0.25">
      <c r="A9" s="4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P9">
        <f t="shared" si="0"/>
        <v>1</v>
      </c>
      <c r="Q9">
        <f>SUM(P7:P9)</f>
        <v>3</v>
      </c>
    </row>
    <row r="10" spans="1:17" x14ac:dyDescent="0.25">
      <c r="A10" s="1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</row>
    <row r="11" spans="1:17" x14ac:dyDescent="0.25">
      <c r="A11" s="4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>
        <f t="shared" si="0"/>
        <v>0</v>
      </c>
    </row>
    <row r="12" spans="1:17" x14ac:dyDescent="0.25">
      <c r="A12" s="4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>
        <f t="shared" si="0"/>
        <v>1</v>
      </c>
    </row>
    <row r="13" spans="1:17" x14ac:dyDescent="0.25">
      <c r="A13" s="4" t="s">
        <v>4</v>
      </c>
      <c r="B13" s="2"/>
      <c r="C13" s="2">
        <v>1</v>
      </c>
      <c r="D13" s="2">
        <v>1</v>
      </c>
      <c r="E13" s="2"/>
      <c r="F13" s="2"/>
      <c r="G13" s="2"/>
      <c r="H13" s="2"/>
      <c r="I13" s="2">
        <v>1</v>
      </c>
      <c r="J13" s="2">
        <v>1</v>
      </c>
      <c r="K13" s="2"/>
      <c r="L13" s="2"/>
      <c r="M13" s="2"/>
      <c r="N13" s="2"/>
      <c r="O13" s="2">
        <v>1</v>
      </c>
      <c r="P13">
        <f t="shared" si="0"/>
        <v>5</v>
      </c>
      <c r="Q13">
        <f>SUM(P11:P13)</f>
        <v>6</v>
      </c>
    </row>
    <row r="14" spans="1:17" x14ac:dyDescent="0.25">
      <c r="A14" s="5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</row>
    <row r="15" spans="1:17" x14ac:dyDescent="0.25">
      <c r="A15" s="4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P15">
        <f t="shared" si="0"/>
        <v>1</v>
      </c>
    </row>
    <row r="16" spans="1:17" x14ac:dyDescent="0.25">
      <c r="A16" s="4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>
        <f t="shared" si="0"/>
        <v>0</v>
      </c>
    </row>
    <row r="17" spans="1:17" x14ac:dyDescent="0.25">
      <c r="A17" s="4" t="s">
        <v>4</v>
      </c>
      <c r="B17" s="2"/>
      <c r="C17" s="2"/>
      <c r="D17" s="2"/>
      <c r="E17" s="2"/>
      <c r="F17" s="2"/>
      <c r="G17" s="2"/>
      <c r="H17" s="2">
        <v>1</v>
      </c>
      <c r="I17" s="2"/>
      <c r="J17" s="2"/>
      <c r="K17" s="2">
        <v>1</v>
      </c>
      <c r="L17" s="2"/>
      <c r="M17" s="2"/>
      <c r="N17" s="2"/>
      <c r="O17" s="2"/>
      <c r="P17">
        <f t="shared" si="0"/>
        <v>2</v>
      </c>
      <c r="Q17">
        <f>SUM(P15:P17)</f>
        <v>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7"/>
  <sheetViews>
    <sheetView workbookViewId="0">
      <selection sqref="A1:XFD1"/>
    </sheetView>
  </sheetViews>
  <sheetFormatPr baseColWidth="10" defaultRowHeight="15.75" x14ac:dyDescent="0.25"/>
  <cols>
    <col min="1" max="1" width="17.125" customWidth="1"/>
    <col min="2" max="17" width="4.6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ht="20.25" x14ac:dyDescent="0.3">
      <c r="A3" s="8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ht="20.25" x14ac:dyDescent="0.3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20.25" x14ac:dyDescent="0.3">
      <c r="A5" s="8" t="s">
        <v>6</v>
      </c>
      <c r="B5" s="6">
        <v>2006</v>
      </c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</row>
    <row r="6" spans="1:17" x14ac:dyDescent="0.25">
      <c r="A6" s="1" t="s">
        <v>37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x14ac:dyDescent="0.25">
      <c r="A7" s="4" t="s">
        <v>2</v>
      </c>
      <c r="B7" s="2"/>
      <c r="C7" s="2"/>
      <c r="D7" s="2"/>
      <c r="E7" s="2"/>
      <c r="F7" s="2">
        <v>1</v>
      </c>
      <c r="G7" s="2">
        <v>1</v>
      </c>
      <c r="H7" s="2"/>
      <c r="I7" s="2">
        <v>1</v>
      </c>
      <c r="J7" s="2"/>
      <c r="K7" s="2"/>
      <c r="L7" s="2"/>
      <c r="M7" s="2">
        <v>1</v>
      </c>
      <c r="N7" s="2">
        <v>1</v>
      </c>
      <c r="O7" s="2">
        <v>1</v>
      </c>
      <c r="P7">
        <f>SUM(B7:O7)</f>
        <v>6</v>
      </c>
    </row>
    <row r="8" spans="1:17" x14ac:dyDescent="0.25">
      <c r="A8" s="4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>
        <f t="shared" ref="P8:P17" si="0">SUM(B8:O8)</f>
        <v>0</v>
      </c>
    </row>
    <row r="9" spans="1:17" x14ac:dyDescent="0.25">
      <c r="A9" s="4" t="s">
        <v>4</v>
      </c>
      <c r="B9" s="2"/>
      <c r="C9" s="2"/>
      <c r="D9" s="2"/>
      <c r="E9" s="2"/>
      <c r="F9" s="2">
        <v>1</v>
      </c>
      <c r="G9" s="2"/>
      <c r="H9" s="2"/>
      <c r="I9" s="2"/>
      <c r="J9" s="2"/>
      <c r="K9" s="2"/>
      <c r="L9" s="2"/>
      <c r="M9" s="2"/>
      <c r="N9" s="2"/>
      <c r="O9" s="2">
        <v>1</v>
      </c>
      <c r="P9">
        <f t="shared" si="0"/>
        <v>2</v>
      </c>
      <c r="Q9">
        <f>SUM(P7:P9)</f>
        <v>8</v>
      </c>
    </row>
    <row r="10" spans="1:17" x14ac:dyDescent="0.25">
      <c r="A10" s="1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</row>
    <row r="11" spans="1:17" x14ac:dyDescent="0.25">
      <c r="A11" s="4" t="s">
        <v>2</v>
      </c>
      <c r="B11" s="2"/>
      <c r="C11" s="2"/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2"/>
      <c r="O11" s="2">
        <v>1</v>
      </c>
      <c r="P11">
        <f t="shared" si="0"/>
        <v>2</v>
      </c>
    </row>
    <row r="12" spans="1:17" x14ac:dyDescent="0.25">
      <c r="A12" s="4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>
        <f t="shared" si="0"/>
        <v>0</v>
      </c>
    </row>
    <row r="13" spans="1:17" x14ac:dyDescent="0.25">
      <c r="A13" s="4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>
        <f t="shared" si="0"/>
        <v>0</v>
      </c>
      <c r="Q13">
        <f>SUM(P11:P13)</f>
        <v>2</v>
      </c>
    </row>
    <row r="14" spans="1:17" x14ac:dyDescent="0.25">
      <c r="A14" s="5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</row>
    <row r="15" spans="1:17" x14ac:dyDescent="0.25">
      <c r="A15" s="4" t="s">
        <v>2</v>
      </c>
      <c r="B15" s="2"/>
      <c r="C15" s="2"/>
      <c r="D15" s="2"/>
      <c r="E15" s="2"/>
      <c r="F15" s="2"/>
      <c r="G15" s="2"/>
      <c r="H15" s="2">
        <v>1</v>
      </c>
      <c r="I15" s="2"/>
      <c r="J15" s="2"/>
      <c r="K15" s="2">
        <v>1</v>
      </c>
      <c r="L15" s="2"/>
      <c r="M15" s="2"/>
      <c r="N15" s="2">
        <v>1</v>
      </c>
      <c r="O15" s="2"/>
      <c r="P15">
        <f t="shared" si="0"/>
        <v>3</v>
      </c>
    </row>
    <row r="16" spans="1:17" x14ac:dyDescent="0.25">
      <c r="A16" s="4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>
        <f t="shared" si="0"/>
        <v>0</v>
      </c>
    </row>
    <row r="17" spans="1:17" x14ac:dyDescent="0.25">
      <c r="A17" s="4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>
        <f t="shared" si="0"/>
        <v>0</v>
      </c>
      <c r="Q17">
        <f>SUM(P14:P16)</f>
        <v>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9"/>
  <sheetViews>
    <sheetView workbookViewId="0">
      <selection activeCell="U22" sqref="U22"/>
    </sheetView>
  </sheetViews>
  <sheetFormatPr baseColWidth="10" defaultRowHeight="15.75" x14ac:dyDescent="0.25"/>
  <cols>
    <col min="2" max="17" width="4.6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ht="20.25" x14ac:dyDescent="0.3">
      <c r="A3" s="8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20.25" x14ac:dyDescent="0.3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20.25" x14ac:dyDescent="0.3">
      <c r="A5" s="8" t="s">
        <v>6</v>
      </c>
      <c r="B5" s="6">
        <v>2006</v>
      </c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</row>
    <row r="6" spans="1:17" x14ac:dyDescent="0.25">
      <c r="A6" s="1" t="s">
        <v>40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x14ac:dyDescent="0.25">
      <c r="A7" s="4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>
        <f>SUM(B7:O7)</f>
        <v>0</v>
      </c>
    </row>
    <row r="8" spans="1:17" x14ac:dyDescent="0.25">
      <c r="A8" s="4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>
        <f t="shared" ref="P8:P71" si="0">SUM(B8:O8)</f>
        <v>0</v>
      </c>
    </row>
    <row r="9" spans="1:17" x14ac:dyDescent="0.25">
      <c r="A9" s="4" t="s">
        <v>4</v>
      </c>
      <c r="B9" s="2"/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>
        <f t="shared" si="0"/>
        <v>1</v>
      </c>
      <c r="Q9">
        <f>SUM(P7:P9)</f>
        <v>1</v>
      </c>
    </row>
    <row r="10" spans="1:17" x14ac:dyDescent="0.25">
      <c r="A10" s="1" t="s">
        <v>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</row>
    <row r="11" spans="1:17" x14ac:dyDescent="0.25">
      <c r="A11" s="4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>
        <f t="shared" si="0"/>
        <v>0</v>
      </c>
    </row>
    <row r="12" spans="1:17" x14ac:dyDescent="0.25">
      <c r="A12" s="4" t="s">
        <v>3</v>
      </c>
      <c r="B12" s="2"/>
      <c r="C12" s="2"/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>
        <f t="shared" si="0"/>
        <v>1</v>
      </c>
    </row>
    <row r="13" spans="1:17" x14ac:dyDescent="0.25">
      <c r="A13" s="4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>
        <f t="shared" si="0"/>
        <v>0</v>
      </c>
      <c r="Q13">
        <f>SUM(P11:P13)</f>
        <v>1</v>
      </c>
    </row>
    <row r="14" spans="1:17" x14ac:dyDescent="0.25">
      <c r="A14" s="5" t="s">
        <v>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</row>
    <row r="15" spans="1:17" x14ac:dyDescent="0.25">
      <c r="A15" s="4" t="s">
        <v>2</v>
      </c>
      <c r="B15" s="2"/>
      <c r="C15" s="2"/>
      <c r="D15" s="2"/>
      <c r="E15" s="2"/>
      <c r="F15" s="2"/>
      <c r="G15" s="2">
        <v>1</v>
      </c>
      <c r="H15" s="2"/>
      <c r="I15" s="2"/>
      <c r="J15" s="2"/>
      <c r="K15" s="2">
        <v>1</v>
      </c>
      <c r="L15" s="2"/>
      <c r="M15" s="2"/>
      <c r="N15" s="2"/>
      <c r="O15" s="2"/>
      <c r="P15">
        <f t="shared" si="0"/>
        <v>2</v>
      </c>
    </row>
    <row r="16" spans="1:17" x14ac:dyDescent="0.25">
      <c r="A16" s="4" t="s">
        <v>3</v>
      </c>
      <c r="B16" s="2"/>
      <c r="C16" s="2"/>
      <c r="D16" s="2"/>
      <c r="E16" s="2"/>
      <c r="F16" s="2"/>
      <c r="G16" s="2">
        <v>1</v>
      </c>
      <c r="H16" s="2"/>
      <c r="I16" s="2">
        <v>1</v>
      </c>
      <c r="J16" s="2">
        <v>1</v>
      </c>
      <c r="K16" s="2"/>
      <c r="L16" s="2"/>
      <c r="M16" s="2"/>
      <c r="N16" s="2"/>
      <c r="O16" s="2"/>
      <c r="P16">
        <f t="shared" si="0"/>
        <v>3</v>
      </c>
    </row>
    <row r="17" spans="1:17" x14ac:dyDescent="0.25">
      <c r="A17" s="4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>
        <f t="shared" si="0"/>
        <v>0</v>
      </c>
      <c r="Q17">
        <f>SUM(P15:P17)</f>
        <v>5</v>
      </c>
    </row>
    <row r="18" spans="1:17" x14ac:dyDescent="0.25">
      <c r="A18" s="5" t="s">
        <v>43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>
        <f t="shared" si="0"/>
        <v>0</v>
      </c>
    </row>
    <row r="19" spans="1:17" x14ac:dyDescent="0.25">
      <c r="A19" s="4" t="s">
        <v>2</v>
      </c>
      <c r="B19" s="2"/>
      <c r="C19" s="2"/>
      <c r="D19" s="2"/>
      <c r="E19" s="2"/>
      <c r="F19" s="2"/>
      <c r="G19" s="2">
        <v>1</v>
      </c>
      <c r="H19" s="2"/>
      <c r="I19" s="2"/>
      <c r="J19" s="2">
        <v>1</v>
      </c>
      <c r="K19" s="2">
        <v>1</v>
      </c>
      <c r="L19" s="2"/>
      <c r="M19" s="2"/>
      <c r="N19" s="2"/>
      <c r="O19" s="2">
        <v>1</v>
      </c>
      <c r="P19">
        <f t="shared" si="0"/>
        <v>4</v>
      </c>
    </row>
    <row r="20" spans="1:17" x14ac:dyDescent="0.25">
      <c r="A20" s="4" t="s">
        <v>3</v>
      </c>
      <c r="B20" s="2"/>
      <c r="C20" s="2"/>
      <c r="D20" s="2"/>
      <c r="E20" s="2"/>
      <c r="F20" s="2">
        <v>1</v>
      </c>
      <c r="G20" s="2"/>
      <c r="H20" s="2"/>
      <c r="I20" s="2">
        <v>1</v>
      </c>
      <c r="J20" s="2"/>
      <c r="K20" s="2"/>
      <c r="L20" s="2"/>
      <c r="M20" s="2"/>
      <c r="N20" s="2"/>
      <c r="O20" s="2"/>
      <c r="P20">
        <f t="shared" si="0"/>
        <v>2</v>
      </c>
    </row>
    <row r="21" spans="1:17" x14ac:dyDescent="0.25">
      <c r="A21" s="4" t="s">
        <v>4</v>
      </c>
      <c r="B21" s="2"/>
      <c r="C21" s="2"/>
      <c r="D21" s="2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>
        <f t="shared" si="0"/>
        <v>1</v>
      </c>
      <c r="Q21">
        <f>SUM(P19:P21)</f>
        <v>7</v>
      </c>
    </row>
    <row r="22" spans="1:17" x14ac:dyDescent="0.25">
      <c r="A22" s="5" t="s">
        <v>44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</row>
    <row r="23" spans="1:17" x14ac:dyDescent="0.25">
      <c r="A23" s="4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1</v>
      </c>
      <c r="N23" s="2"/>
      <c r="O23" s="2">
        <v>1</v>
      </c>
      <c r="P23">
        <f t="shared" si="0"/>
        <v>2</v>
      </c>
    </row>
    <row r="24" spans="1:17" x14ac:dyDescent="0.25">
      <c r="A24" s="4" t="s">
        <v>3</v>
      </c>
      <c r="B24" s="2"/>
      <c r="C24" s="2"/>
      <c r="D24" s="2">
        <v>1</v>
      </c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2</v>
      </c>
    </row>
    <row r="25" spans="1:17" x14ac:dyDescent="0.25">
      <c r="A25" s="4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>SUM(P22:P24)</f>
        <v>4</v>
      </c>
    </row>
    <row r="26" spans="1:17" x14ac:dyDescent="0.25">
      <c r="A26" s="5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>
        <f t="shared" si="0"/>
        <v>0</v>
      </c>
    </row>
    <row r="27" spans="1:17" x14ac:dyDescent="0.25">
      <c r="A27" s="4" t="s">
        <v>2</v>
      </c>
      <c r="B27" s="2"/>
      <c r="C27" s="2"/>
      <c r="D27" s="2"/>
      <c r="E27" s="2"/>
      <c r="F27" s="2"/>
      <c r="G27" s="2"/>
      <c r="H27" s="2"/>
      <c r="I27" s="2"/>
      <c r="J27" s="2"/>
      <c r="K27" s="2">
        <v>1</v>
      </c>
      <c r="L27" s="2"/>
      <c r="M27" s="2"/>
      <c r="N27" s="2">
        <v>1</v>
      </c>
      <c r="O27" s="2"/>
      <c r="P27">
        <f t="shared" si="0"/>
        <v>2</v>
      </c>
    </row>
    <row r="28" spans="1:17" x14ac:dyDescent="0.25">
      <c r="A28" s="4" t="s">
        <v>3</v>
      </c>
      <c r="B28" s="2"/>
      <c r="C28" s="2"/>
      <c r="D28" s="2"/>
      <c r="E28" s="2"/>
      <c r="F28" s="2"/>
      <c r="G28" s="2"/>
      <c r="H28" s="2"/>
      <c r="I28" s="2"/>
      <c r="J28" s="2">
        <v>1</v>
      </c>
      <c r="K28" s="2"/>
      <c r="L28" s="2">
        <v>1</v>
      </c>
      <c r="M28" s="2"/>
      <c r="N28" s="2"/>
      <c r="O28" s="2"/>
      <c r="P28">
        <f t="shared" si="0"/>
        <v>2</v>
      </c>
    </row>
    <row r="29" spans="1:17" x14ac:dyDescent="0.25">
      <c r="A29" s="4" t="s">
        <v>4</v>
      </c>
      <c r="B29" s="2"/>
      <c r="C29" s="2"/>
      <c r="D29" s="2"/>
      <c r="E29" s="2"/>
      <c r="F29" s="2"/>
      <c r="G29" s="2"/>
      <c r="H29" s="2"/>
      <c r="I29" s="2">
        <v>1</v>
      </c>
      <c r="J29" s="2"/>
      <c r="K29" s="2"/>
      <c r="L29" s="2"/>
      <c r="M29" s="2"/>
      <c r="N29" s="2"/>
      <c r="O29" s="2"/>
      <c r="P29">
        <f t="shared" si="0"/>
        <v>1</v>
      </c>
      <c r="Q29">
        <f>SUM(P27:P29)</f>
        <v>5</v>
      </c>
    </row>
    <row r="30" spans="1:17" x14ac:dyDescent="0.25">
      <c r="A30" s="5" t="s">
        <v>46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>
        <f t="shared" si="0"/>
        <v>0</v>
      </c>
    </row>
    <row r="31" spans="1:17" x14ac:dyDescent="0.25">
      <c r="A31" s="4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>
        <f t="shared" si="0"/>
        <v>0</v>
      </c>
    </row>
    <row r="32" spans="1:17" x14ac:dyDescent="0.25">
      <c r="A32" s="4" t="s">
        <v>3</v>
      </c>
      <c r="B32" s="2"/>
      <c r="C32" s="2"/>
      <c r="D32" s="2"/>
      <c r="E32" s="2"/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>
        <f t="shared" si="0"/>
        <v>1</v>
      </c>
    </row>
    <row r="33" spans="1:17" x14ac:dyDescent="0.25">
      <c r="A33" s="4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>
        <f t="shared" si="0"/>
        <v>0</v>
      </c>
      <c r="Q33">
        <f>SUM(P31:P33)</f>
        <v>1</v>
      </c>
    </row>
    <row r="34" spans="1:17" x14ac:dyDescent="0.25">
      <c r="A34" s="5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>
        <f t="shared" si="0"/>
        <v>0</v>
      </c>
    </row>
    <row r="35" spans="1:17" x14ac:dyDescent="0.25">
      <c r="A35" s="4" t="s">
        <v>2</v>
      </c>
      <c r="B35" s="2"/>
      <c r="C35" s="2"/>
      <c r="D35" s="2"/>
      <c r="E35" s="2"/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>
        <f t="shared" si="0"/>
        <v>1</v>
      </c>
    </row>
    <row r="36" spans="1:17" x14ac:dyDescent="0.25">
      <c r="A36" s="4" t="s">
        <v>3</v>
      </c>
      <c r="B36" s="2"/>
      <c r="C36" s="2"/>
      <c r="D36" s="2"/>
      <c r="E36" s="2"/>
      <c r="F36" s="2"/>
      <c r="G36" s="2"/>
      <c r="H36" s="2"/>
      <c r="I36" s="2">
        <v>1</v>
      </c>
      <c r="J36" s="2"/>
      <c r="K36" s="2"/>
      <c r="L36" s="2"/>
      <c r="M36" s="2"/>
      <c r="N36" s="2"/>
      <c r="O36" s="2"/>
      <c r="P36">
        <f t="shared" si="0"/>
        <v>1</v>
      </c>
    </row>
    <row r="37" spans="1:17" x14ac:dyDescent="0.25">
      <c r="A37" s="4" t="s">
        <v>4</v>
      </c>
      <c r="B37" s="2"/>
      <c r="C37" s="2"/>
      <c r="D37" s="2"/>
      <c r="E37" s="2"/>
      <c r="F37" s="2"/>
      <c r="G37" s="2"/>
      <c r="H37" s="2">
        <v>1</v>
      </c>
      <c r="I37" s="2"/>
      <c r="J37" s="2"/>
      <c r="K37" s="2"/>
      <c r="L37" s="2"/>
      <c r="M37" s="2"/>
      <c r="N37" s="2"/>
      <c r="O37" s="2"/>
      <c r="P37">
        <f t="shared" si="0"/>
        <v>1</v>
      </c>
      <c r="Q37">
        <f>SUM(P35:P37)</f>
        <v>3</v>
      </c>
    </row>
    <row r="38" spans="1:17" x14ac:dyDescent="0.25">
      <c r="A38" s="5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>
        <f t="shared" si="0"/>
        <v>0</v>
      </c>
    </row>
    <row r="39" spans="1:17" x14ac:dyDescent="0.25">
      <c r="A39" s="4" t="s">
        <v>2</v>
      </c>
      <c r="B39" s="2"/>
      <c r="C39" s="2"/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>
        <f t="shared" si="0"/>
        <v>1</v>
      </c>
    </row>
    <row r="40" spans="1:17" x14ac:dyDescent="0.25">
      <c r="A40" s="4" t="s">
        <v>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</v>
      </c>
      <c r="O40" s="2">
        <v>1</v>
      </c>
      <c r="P40">
        <f t="shared" si="0"/>
        <v>2</v>
      </c>
    </row>
    <row r="41" spans="1:17" x14ac:dyDescent="0.25">
      <c r="A41" s="4" t="s">
        <v>4</v>
      </c>
      <c r="B41" s="2"/>
      <c r="C41" s="2"/>
      <c r="D41" s="2"/>
      <c r="E41" s="2"/>
      <c r="F41" s="2"/>
      <c r="G41" s="2"/>
      <c r="H41" s="2">
        <v>1</v>
      </c>
      <c r="I41" s="2"/>
      <c r="J41" s="2"/>
      <c r="K41" s="2"/>
      <c r="L41" s="2"/>
      <c r="M41" s="2"/>
      <c r="N41" s="2"/>
      <c r="O41" s="2"/>
      <c r="P41">
        <f t="shared" si="0"/>
        <v>1</v>
      </c>
      <c r="Q41">
        <f>SUM(P39:P41)</f>
        <v>4</v>
      </c>
    </row>
    <row r="42" spans="1:17" x14ac:dyDescent="0.25">
      <c r="A42" s="5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>
        <f t="shared" si="0"/>
        <v>0</v>
      </c>
    </row>
    <row r="43" spans="1:17" x14ac:dyDescent="0.25">
      <c r="A43" s="4" t="s">
        <v>2</v>
      </c>
      <c r="B43" s="2"/>
      <c r="C43" s="2"/>
      <c r="D43" s="2"/>
      <c r="E43" s="2"/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/>
      <c r="L43" s="2"/>
      <c r="M43" s="2">
        <v>1</v>
      </c>
      <c r="N43" s="2">
        <v>1</v>
      </c>
      <c r="O43" s="2">
        <v>1</v>
      </c>
      <c r="P43">
        <f t="shared" si="0"/>
        <v>8</v>
      </c>
    </row>
    <row r="44" spans="1:17" x14ac:dyDescent="0.25">
      <c r="A44" s="4" t="s">
        <v>3</v>
      </c>
      <c r="B44" s="2">
        <v>1</v>
      </c>
      <c r="C44" s="2"/>
      <c r="D44" s="2">
        <v>1</v>
      </c>
      <c r="E44" s="2">
        <v>1</v>
      </c>
      <c r="F44" s="2"/>
      <c r="G44" s="2">
        <v>1</v>
      </c>
      <c r="H44" s="2">
        <v>1</v>
      </c>
      <c r="I44" s="2"/>
      <c r="J44" s="2">
        <v>1</v>
      </c>
      <c r="K44" s="2"/>
      <c r="L44" s="2"/>
      <c r="M44" s="2">
        <v>1</v>
      </c>
      <c r="N44" s="2">
        <v>1</v>
      </c>
      <c r="O44" s="2"/>
      <c r="P44">
        <f t="shared" si="0"/>
        <v>8</v>
      </c>
    </row>
    <row r="45" spans="1:17" x14ac:dyDescent="0.25">
      <c r="A45" s="4" t="s">
        <v>4</v>
      </c>
      <c r="B45" s="2"/>
      <c r="C45" s="2"/>
      <c r="D45" s="2"/>
      <c r="E45" s="2"/>
      <c r="F45" s="2">
        <v>1</v>
      </c>
      <c r="G45" s="2"/>
      <c r="H45" s="2"/>
      <c r="I45" s="2"/>
      <c r="J45" s="2">
        <v>1</v>
      </c>
      <c r="K45" s="2"/>
      <c r="L45" s="2"/>
      <c r="M45" s="2">
        <v>1</v>
      </c>
      <c r="N45" s="2"/>
      <c r="O45" s="2">
        <v>1</v>
      </c>
      <c r="P45">
        <f t="shared" si="0"/>
        <v>4</v>
      </c>
      <c r="Q45">
        <f>SUM(P43:P45)</f>
        <v>20</v>
      </c>
    </row>
    <row r="46" spans="1:17" x14ac:dyDescent="0.25">
      <c r="A46" s="5" t="s">
        <v>50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>
        <f t="shared" si="0"/>
        <v>0</v>
      </c>
    </row>
    <row r="47" spans="1:17" x14ac:dyDescent="0.25">
      <c r="A47" s="4" t="s">
        <v>2</v>
      </c>
      <c r="B47" s="2"/>
      <c r="C47" s="2"/>
      <c r="D47" s="2"/>
      <c r="E47" s="2"/>
      <c r="F47" s="2"/>
      <c r="G47" s="2"/>
      <c r="H47" s="2"/>
      <c r="I47" s="2"/>
      <c r="J47" s="2">
        <v>1</v>
      </c>
      <c r="K47" s="2"/>
      <c r="L47" s="2"/>
      <c r="M47" s="2"/>
      <c r="N47" s="2"/>
      <c r="O47" s="2"/>
      <c r="P47">
        <f t="shared" si="0"/>
        <v>1</v>
      </c>
    </row>
    <row r="48" spans="1:17" x14ac:dyDescent="0.25">
      <c r="A48" s="4" t="s">
        <v>3</v>
      </c>
      <c r="B48" s="2"/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>
        <f t="shared" si="0"/>
        <v>1</v>
      </c>
    </row>
    <row r="49" spans="1:17" x14ac:dyDescent="0.25">
      <c r="A49" s="4" t="s">
        <v>4</v>
      </c>
      <c r="B49" s="2"/>
      <c r="C49" s="2"/>
      <c r="D49" s="2"/>
      <c r="E49" s="2"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>
        <f t="shared" si="0"/>
        <v>1</v>
      </c>
      <c r="Q49">
        <f>SUM(P47:P49)</f>
        <v>3</v>
      </c>
    </row>
    <row r="50" spans="1:17" x14ac:dyDescent="0.25">
      <c r="A50" s="5" t="s">
        <v>51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>
        <f t="shared" si="0"/>
        <v>0</v>
      </c>
    </row>
    <row r="51" spans="1:17" x14ac:dyDescent="0.25">
      <c r="A51" s="4" t="s">
        <v>2</v>
      </c>
      <c r="B51" s="2"/>
      <c r="C51" s="2"/>
      <c r="D51" s="2"/>
      <c r="E51" s="2"/>
      <c r="F51" s="2"/>
      <c r="G51" s="2"/>
      <c r="H51" s="2">
        <v>1</v>
      </c>
      <c r="I51" s="2"/>
      <c r="J51" s="2"/>
      <c r="K51" s="2"/>
      <c r="L51" s="2"/>
      <c r="M51" s="2"/>
      <c r="N51" s="2"/>
      <c r="O51" s="2"/>
      <c r="P51">
        <f t="shared" si="0"/>
        <v>1</v>
      </c>
    </row>
    <row r="52" spans="1:17" x14ac:dyDescent="0.25">
      <c r="A52" s="4" t="s">
        <v>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>
        <f t="shared" si="0"/>
        <v>0</v>
      </c>
    </row>
    <row r="53" spans="1:17" x14ac:dyDescent="0.25">
      <c r="A53" s="4" t="s">
        <v>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>
        <f t="shared" si="0"/>
        <v>0</v>
      </c>
      <c r="Q53">
        <f>SUM(P51:P53)</f>
        <v>1</v>
      </c>
    </row>
    <row r="54" spans="1:17" x14ac:dyDescent="0.25">
      <c r="A54" s="5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>
        <f t="shared" si="0"/>
        <v>0</v>
      </c>
    </row>
    <row r="55" spans="1:17" x14ac:dyDescent="0.25">
      <c r="A55" s="4" t="s">
        <v>2</v>
      </c>
      <c r="B55" s="2"/>
      <c r="C55" s="2"/>
      <c r="D55" s="2"/>
      <c r="E55" s="2"/>
      <c r="F55" s="2"/>
      <c r="G55" s="2">
        <v>1</v>
      </c>
      <c r="H55" s="2">
        <v>1</v>
      </c>
      <c r="I55" s="2">
        <v>1</v>
      </c>
      <c r="J55" s="2"/>
      <c r="K55" s="2"/>
      <c r="L55" s="2">
        <v>1</v>
      </c>
      <c r="M55" s="2"/>
      <c r="N55" s="2"/>
      <c r="O55" s="2"/>
      <c r="P55">
        <f t="shared" si="0"/>
        <v>4</v>
      </c>
    </row>
    <row r="56" spans="1:17" x14ac:dyDescent="0.25">
      <c r="A56" s="4" t="s">
        <v>3</v>
      </c>
      <c r="B56" s="2"/>
      <c r="C56" s="2"/>
      <c r="D56" s="2"/>
      <c r="E56" s="2"/>
      <c r="F56" s="2"/>
      <c r="G56" s="2">
        <v>1</v>
      </c>
      <c r="H56" s="2"/>
      <c r="I56" s="2"/>
      <c r="J56" s="2"/>
      <c r="K56" s="2"/>
      <c r="L56" s="2"/>
      <c r="M56" s="2"/>
      <c r="N56" s="2"/>
      <c r="O56" s="2"/>
      <c r="P56">
        <f t="shared" si="0"/>
        <v>1</v>
      </c>
    </row>
    <row r="57" spans="1:17" x14ac:dyDescent="0.25">
      <c r="A57" s="4" t="s">
        <v>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>
        <f t="shared" si="0"/>
        <v>0</v>
      </c>
      <c r="Q57">
        <f>SUM(P55:P57)</f>
        <v>5</v>
      </c>
    </row>
    <row r="58" spans="1:17" x14ac:dyDescent="0.25">
      <c r="A58" s="5" t="s">
        <v>53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>
        <f t="shared" si="0"/>
        <v>0</v>
      </c>
    </row>
    <row r="59" spans="1:17" x14ac:dyDescent="0.25">
      <c r="A59" s="4" t="s">
        <v>2</v>
      </c>
      <c r="B59" s="2"/>
      <c r="C59" s="2"/>
      <c r="D59" s="2"/>
      <c r="E59" s="2"/>
      <c r="F59" s="2"/>
      <c r="G59" s="2"/>
      <c r="H59" s="2">
        <v>1</v>
      </c>
      <c r="I59" s="2"/>
      <c r="J59" s="2"/>
      <c r="K59" s="2">
        <v>1</v>
      </c>
      <c r="L59" s="2"/>
      <c r="M59" s="2"/>
      <c r="N59" s="2"/>
      <c r="O59" s="2"/>
      <c r="P59">
        <f t="shared" si="0"/>
        <v>2</v>
      </c>
    </row>
    <row r="60" spans="1:17" x14ac:dyDescent="0.25">
      <c r="A60" s="4" t="s">
        <v>3</v>
      </c>
      <c r="B60" s="2"/>
      <c r="C60" s="2"/>
      <c r="D60" s="2"/>
      <c r="E60" s="2"/>
      <c r="F60" s="2"/>
      <c r="G60" s="2">
        <v>1</v>
      </c>
      <c r="H60" s="2"/>
      <c r="I60" s="2"/>
      <c r="J60" s="2"/>
      <c r="K60" s="2"/>
      <c r="L60" s="2"/>
      <c r="M60" s="2"/>
      <c r="N60" s="2"/>
      <c r="O60" s="2"/>
      <c r="P60">
        <f t="shared" si="0"/>
        <v>1</v>
      </c>
    </row>
    <row r="61" spans="1:17" x14ac:dyDescent="0.25">
      <c r="A61" s="4" t="s">
        <v>4</v>
      </c>
      <c r="B61" s="2"/>
      <c r="C61" s="2"/>
      <c r="D61" s="2"/>
      <c r="E61" s="2"/>
      <c r="F61" s="2"/>
      <c r="G61" s="2"/>
      <c r="H61" s="2"/>
      <c r="I61" s="2"/>
      <c r="J61" s="2">
        <v>1</v>
      </c>
      <c r="K61" s="2"/>
      <c r="L61" s="2"/>
      <c r="M61" s="2"/>
      <c r="N61" s="2"/>
      <c r="O61" s="2"/>
      <c r="P61">
        <f t="shared" si="0"/>
        <v>1</v>
      </c>
      <c r="Q61">
        <f>SUM(P59:P61)</f>
        <v>4</v>
      </c>
    </row>
    <row r="62" spans="1:17" x14ac:dyDescent="0.25">
      <c r="A62" s="5" t="s">
        <v>54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>
        <f t="shared" si="0"/>
        <v>0</v>
      </c>
    </row>
    <row r="63" spans="1:17" x14ac:dyDescent="0.25">
      <c r="A63" s="4" t="s">
        <v>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1</v>
      </c>
      <c r="O63" s="2"/>
      <c r="P63">
        <f t="shared" si="0"/>
        <v>1</v>
      </c>
    </row>
    <row r="64" spans="1:17" x14ac:dyDescent="0.25">
      <c r="A64" s="4" t="s">
        <v>3</v>
      </c>
      <c r="B64" s="2"/>
      <c r="C64" s="2"/>
      <c r="D64" s="2"/>
      <c r="E64" s="2"/>
      <c r="F64" s="2"/>
      <c r="G64" s="2"/>
      <c r="H64" s="2">
        <v>1</v>
      </c>
      <c r="I64" s="2"/>
      <c r="J64" s="2"/>
      <c r="K64" s="2"/>
      <c r="L64" s="2"/>
      <c r="M64" s="2"/>
      <c r="N64" s="2"/>
      <c r="O64" s="2"/>
      <c r="P64">
        <f t="shared" si="0"/>
        <v>1</v>
      </c>
    </row>
    <row r="65" spans="1:17" x14ac:dyDescent="0.25">
      <c r="A65" s="4" t="s">
        <v>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>
        <f t="shared" si="0"/>
        <v>0</v>
      </c>
      <c r="Q65">
        <f>SUM(P63:P65)</f>
        <v>2</v>
      </c>
    </row>
    <row r="66" spans="1:17" x14ac:dyDescent="0.25">
      <c r="A66" s="5" t="s">
        <v>55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>
        <f t="shared" si="0"/>
        <v>0</v>
      </c>
    </row>
    <row r="67" spans="1:17" x14ac:dyDescent="0.25">
      <c r="A67" s="4" t="s">
        <v>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>
        <f t="shared" si="0"/>
        <v>0</v>
      </c>
    </row>
    <row r="68" spans="1:17" x14ac:dyDescent="0.25">
      <c r="A68" s="4" t="s">
        <v>3</v>
      </c>
      <c r="B68" s="2"/>
      <c r="C68" s="2">
        <v>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>
        <f t="shared" si="0"/>
        <v>1</v>
      </c>
    </row>
    <row r="69" spans="1:17" x14ac:dyDescent="0.25">
      <c r="A69" s="4" t="s">
        <v>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>
        <f t="shared" si="0"/>
        <v>0</v>
      </c>
      <c r="Q69">
        <f>SUM(P67:P69)</f>
        <v>1</v>
      </c>
    </row>
    <row r="70" spans="1:17" x14ac:dyDescent="0.25">
      <c r="A70" s="5" t="s">
        <v>56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>
        <f t="shared" si="0"/>
        <v>0</v>
      </c>
    </row>
    <row r="71" spans="1:17" x14ac:dyDescent="0.25">
      <c r="A71" s="4" t="s">
        <v>2</v>
      </c>
      <c r="B71" s="2"/>
      <c r="C71" s="2"/>
      <c r="D71" s="2"/>
      <c r="E71" s="2"/>
      <c r="F71" s="2"/>
      <c r="G71" s="2">
        <v>1</v>
      </c>
      <c r="H71" s="2"/>
      <c r="I71" s="2"/>
      <c r="J71" s="2"/>
      <c r="K71" s="2"/>
      <c r="L71" s="2"/>
      <c r="M71" s="2"/>
      <c r="N71" s="2"/>
      <c r="O71" s="2"/>
      <c r="P71">
        <f t="shared" si="0"/>
        <v>1</v>
      </c>
    </row>
    <row r="72" spans="1:17" x14ac:dyDescent="0.25">
      <c r="A72" s="4" t="s">
        <v>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>
        <f t="shared" ref="P72:P85" si="1">SUM(B72:O72)</f>
        <v>0</v>
      </c>
    </row>
    <row r="73" spans="1:17" x14ac:dyDescent="0.25">
      <c r="A73" s="4" t="s">
        <v>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>
        <f t="shared" si="1"/>
        <v>0</v>
      </c>
      <c r="Q73">
        <f>SUM(P71:P73)</f>
        <v>1</v>
      </c>
    </row>
    <row r="74" spans="1:17" x14ac:dyDescent="0.25">
      <c r="A74" s="5" t="s">
        <v>57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>
        <f t="shared" si="1"/>
        <v>0</v>
      </c>
    </row>
    <row r="75" spans="1:17" x14ac:dyDescent="0.25">
      <c r="A75" s="4" t="s">
        <v>2</v>
      </c>
      <c r="B75" s="2"/>
      <c r="C75" s="2"/>
      <c r="D75" s="2"/>
      <c r="E75" s="2"/>
      <c r="F75" s="2"/>
      <c r="G75" s="2">
        <v>1</v>
      </c>
      <c r="H75" s="2"/>
      <c r="I75" s="2"/>
      <c r="J75" s="2"/>
      <c r="K75" s="2"/>
      <c r="L75" s="2"/>
      <c r="M75" s="2"/>
      <c r="N75" s="2"/>
      <c r="O75" s="2"/>
      <c r="P75">
        <f t="shared" si="1"/>
        <v>1</v>
      </c>
    </row>
    <row r="76" spans="1:17" x14ac:dyDescent="0.25">
      <c r="A76" s="4" t="s">
        <v>3</v>
      </c>
      <c r="B76" s="2">
        <v>1</v>
      </c>
      <c r="C76" s="2">
        <v>1</v>
      </c>
      <c r="D76" s="2"/>
      <c r="E76" s="2">
        <v>1</v>
      </c>
      <c r="F76" s="2"/>
      <c r="G76" s="2"/>
      <c r="H76" s="2">
        <v>1</v>
      </c>
      <c r="I76" s="2"/>
      <c r="J76" s="2"/>
      <c r="K76" s="2"/>
      <c r="L76" s="2"/>
      <c r="M76" s="2"/>
      <c r="N76" s="2"/>
      <c r="O76" s="2">
        <v>1</v>
      </c>
      <c r="P76">
        <f t="shared" si="1"/>
        <v>5</v>
      </c>
    </row>
    <row r="77" spans="1:17" x14ac:dyDescent="0.25">
      <c r="A77" s="4" t="s">
        <v>4</v>
      </c>
      <c r="B77" s="2"/>
      <c r="C77" s="2">
        <v>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>
        <f t="shared" si="1"/>
        <v>1</v>
      </c>
      <c r="Q77">
        <f>SUM(P75:P77)</f>
        <v>7</v>
      </c>
    </row>
    <row r="78" spans="1:17" x14ac:dyDescent="0.25">
      <c r="A78" s="5" t="s">
        <v>58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>
        <f t="shared" si="1"/>
        <v>0</v>
      </c>
    </row>
    <row r="79" spans="1:17" x14ac:dyDescent="0.25">
      <c r="A79" s="4" t="s">
        <v>2</v>
      </c>
      <c r="B79" s="2"/>
      <c r="C79" s="2"/>
      <c r="D79" s="2"/>
      <c r="E79" s="2"/>
      <c r="F79" s="2"/>
      <c r="G79" s="2">
        <v>1</v>
      </c>
      <c r="H79" s="2">
        <v>1</v>
      </c>
      <c r="I79" s="2"/>
      <c r="J79" s="2"/>
      <c r="K79" s="2"/>
      <c r="L79" s="2">
        <v>1</v>
      </c>
      <c r="M79" s="2">
        <v>1</v>
      </c>
      <c r="N79" s="2"/>
      <c r="O79" s="2"/>
      <c r="P79">
        <f t="shared" si="1"/>
        <v>4</v>
      </c>
    </row>
    <row r="80" spans="1:17" x14ac:dyDescent="0.25">
      <c r="A80" s="4" t="s">
        <v>3</v>
      </c>
      <c r="B80" s="2"/>
      <c r="C80" s="2"/>
      <c r="D80" s="2">
        <v>1</v>
      </c>
      <c r="E80" s="2"/>
      <c r="F80" s="2">
        <v>1</v>
      </c>
      <c r="G80" s="2"/>
      <c r="H80" s="2">
        <v>1</v>
      </c>
      <c r="I80" s="2"/>
      <c r="J80" s="2"/>
      <c r="K80" s="2"/>
      <c r="L80" s="2"/>
      <c r="M80" s="2"/>
      <c r="N80" s="2"/>
      <c r="O80" s="2"/>
      <c r="P80">
        <f t="shared" si="1"/>
        <v>3</v>
      </c>
    </row>
    <row r="81" spans="1:17" x14ac:dyDescent="0.25">
      <c r="A81" s="4" t="s">
        <v>4</v>
      </c>
      <c r="B81" s="2"/>
      <c r="C81" s="2"/>
      <c r="D81" s="2">
        <v>1</v>
      </c>
      <c r="E81" s="2"/>
      <c r="F81" s="2"/>
      <c r="G81" s="2"/>
      <c r="H81" s="2"/>
      <c r="I81" s="2"/>
      <c r="J81" s="2"/>
      <c r="K81" s="2"/>
      <c r="L81" s="2"/>
      <c r="M81" s="2"/>
      <c r="N81" s="2">
        <v>1</v>
      </c>
      <c r="O81" s="2"/>
      <c r="P81">
        <f t="shared" si="1"/>
        <v>2</v>
      </c>
      <c r="Q81">
        <f>SUM(P79:P81)</f>
        <v>9</v>
      </c>
    </row>
    <row r="82" spans="1:17" x14ac:dyDescent="0.25">
      <c r="A82" s="5" t="s">
        <v>22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>
        <f t="shared" si="1"/>
        <v>0</v>
      </c>
    </row>
    <row r="83" spans="1:17" x14ac:dyDescent="0.25">
      <c r="A83" s="4" t="s">
        <v>2</v>
      </c>
      <c r="B83" s="2"/>
      <c r="C83" s="2"/>
      <c r="D83" s="2"/>
      <c r="E83" s="2"/>
      <c r="F83" s="2"/>
      <c r="G83" s="2"/>
      <c r="H83" s="2"/>
      <c r="I83" s="2">
        <v>1</v>
      </c>
      <c r="J83" s="2"/>
      <c r="K83" s="2">
        <v>1</v>
      </c>
      <c r="L83" s="2">
        <v>1</v>
      </c>
      <c r="M83" s="2"/>
      <c r="N83" s="2"/>
      <c r="O83" s="2"/>
      <c r="P83">
        <f t="shared" si="1"/>
        <v>3</v>
      </c>
    </row>
    <row r="84" spans="1:17" x14ac:dyDescent="0.25">
      <c r="A84" s="4" t="s">
        <v>3</v>
      </c>
      <c r="B84" s="2"/>
      <c r="C84" s="2">
        <v>1</v>
      </c>
      <c r="D84" s="2"/>
      <c r="E84" s="2"/>
      <c r="F84" s="2"/>
      <c r="G84" s="2"/>
      <c r="H84" s="2"/>
      <c r="I84" s="2">
        <v>1</v>
      </c>
      <c r="J84" s="2"/>
      <c r="K84" s="2"/>
      <c r="L84" s="2"/>
      <c r="M84" s="2"/>
      <c r="N84" s="2"/>
      <c r="O84" s="2"/>
      <c r="P84">
        <f t="shared" si="1"/>
        <v>2</v>
      </c>
    </row>
    <row r="85" spans="1:17" x14ac:dyDescent="0.25">
      <c r="A85" s="4" t="s">
        <v>4</v>
      </c>
      <c r="B85" s="2"/>
      <c r="C85" s="2"/>
      <c r="D85" s="2">
        <v>1</v>
      </c>
      <c r="E85" s="2"/>
      <c r="F85" s="2"/>
      <c r="G85" s="2"/>
      <c r="H85" s="2"/>
      <c r="I85" s="2"/>
      <c r="J85" s="2"/>
      <c r="K85" s="2">
        <v>1</v>
      </c>
      <c r="L85" s="2"/>
      <c r="M85" s="2">
        <v>1</v>
      </c>
      <c r="N85" s="2">
        <v>1</v>
      </c>
      <c r="O85" s="2">
        <v>1</v>
      </c>
      <c r="P85">
        <f t="shared" si="1"/>
        <v>5</v>
      </c>
      <c r="Q85">
        <f>SUM(P83:P85)</f>
        <v>10</v>
      </c>
    </row>
    <row r="86" spans="1:17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Q86">
        <f>SUM(Q7:Q85)</f>
        <v>94</v>
      </c>
    </row>
    <row r="87" spans="1:17" x14ac:dyDescent="0.25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7" x14ac:dyDescent="0.2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7" x14ac:dyDescent="0.2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5FA6-F3DB-423F-B303-9FB1980A4DD2}">
  <dimension ref="A1:W58"/>
  <sheetViews>
    <sheetView zoomScaleNormal="100" workbookViewId="0">
      <selection sqref="A1:XFD1"/>
    </sheetView>
  </sheetViews>
  <sheetFormatPr baseColWidth="10" defaultRowHeight="15.75" x14ac:dyDescent="0.25"/>
  <cols>
    <col min="1" max="1" width="22.75" customWidth="1"/>
    <col min="2" max="2" width="8.625" style="2" customWidth="1"/>
    <col min="3" max="3" width="4.375" style="2" customWidth="1"/>
    <col min="4" max="4" width="18.375" customWidth="1"/>
    <col min="5" max="5" width="5.375" style="2" customWidth="1"/>
    <col min="6" max="6" width="2.5" style="2" customWidth="1"/>
    <col min="7" max="7" width="32.375" customWidth="1"/>
    <col min="8" max="8" width="6.875" style="2" customWidth="1"/>
    <col min="9" max="9" width="2.625" style="2" customWidth="1"/>
    <col min="10" max="10" width="25" customWidth="1"/>
    <col min="11" max="11" width="4.875" style="2" customWidth="1"/>
    <col min="12" max="12" width="3.25" style="2" customWidth="1"/>
    <col min="13" max="13" width="19.625" customWidth="1"/>
    <col min="14" max="14" width="5.125" customWidth="1"/>
    <col min="15" max="15" width="2.875" customWidth="1"/>
    <col min="16" max="16" width="19" customWidth="1"/>
    <col min="17" max="17" width="5.375" customWidth="1"/>
    <col min="19" max="19" width="23.375" customWidth="1"/>
    <col min="23" max="23" width="5.125" customWidth="1"/>
  </cols>
  <sheetData>
    <row r="1" spans="1:17" s="8" customFormat="1" ht="20.25" x14ac:dyDescent="0.3">
      <c r="A1" s="8" t="s">
        <v>142</v>
      </c>
      <c r="B1" s="9"/>
      <c r="C1" s="9"/>
      <c r="E1" s="9"/>
      <c r="F1" s="9"/>
      <c r="H1" s="9"/>
      <c r="I1" s="9"/>
      <c r="K1" s="9"/>
      <c r="L1" s="9"/>
    </row>
    <row r="3" spans="1:17" ht="20.25" x14ac:dyDescent="0.3">
      <c r="A3" s="8" t="s">
        <v>15</v>
      </c>
      <c r="B3" s="3"/>
      <c r="C3" s="15"/>
      <c r="D3" s="8" t="s">
        <v>17</v>
      </c>
      <c r="E3" s="3"/>
      <c r="F3" s="15"/>
      <c r="G3" s="8" t="s">
        <v>0</v>
      </c>
      <c r="H3" s="9"/>
      <c r="I3" s="17"/>
      <c r="J3" s="8" t="s">
        <v>28</v>
      </c>
      <c r="K3" s="3"/>
      <c r="L3" s="15"/>
      <c r="M3" s="8" t="s">
        <v>16</v>
      </c>
      <c r="N3" s="1"/>
      <c r="O3" s="18"/>
      <c r="P3" s="8" t="s">
        <v>36</v>
      </c>
      <c r="Q3" s="1"/>
    </row>
    <row r="4" spans="1:17" ht="20.25" x14ac:dyDescent="0.3">
      <c r="C4" s="16"/>
      <c r="F4" s="16"/>
      <c r="G4" s="8"/>
      <c r="H4" s="9"/>
      <c r="I4" s="17"/>
      <c r="J4" s="10"/>
      <c r="L4" s="16"/>
      <c r="M4" s="8"/>
      <c r="O4" s="19"/>
      <c r="P4" s="8"/>
    </row>
    <row r="5" spans="1:17" ht="20.25" x14ac:dyDescent="0.3">
      <c r="A5" s="7" t="s">
        <v>6</v>
      </c>
      <c r="C5" s="16"/>
      <c r="D5" s="7" t="s">
        <v>6</v>
      </c>
      <c r="F5" s="16"/>
      <c r="G5" s="8" t="s">
        <v>6</v>
      </c>
      <c r="I5" s="16"/>
      <c r="J5" s="8" t="s">
        <v>6</v>
      </c>
      <c r="L5" s="16"/>
      <c r="M5" s="8" t="s">
        <v>6</v>
      </c>
      <c r="O5" s="19"/>
      <c r="P5" s="8" t="s">
        <v>6</v>
      </c>
    </row>
    <row r="6" spans="1:17" x14ac:dyDescent="0.25">
      <c r="A6" s="1" t="s">
        <v>27</v>
      </c>
      <c r="C6" s="16"/>
      <c r="D6" s="1" t="s">
        <v>18</v>
      </c>
      <c r="F6" s="16"/>
      <c r="G6" s="1" t="s">
        <v>1</v>
      </c>
      <c r="I6" s="16"/>
      <c r="J6" s="1" t="s">
        <v>29</v>
      </c>
      <c r="L6" s="16"/>
      <c r="M6" s="1" t="s">
        <v>33</v>
      </c>
      <c r="O6" s="19"/>
      <c r="P6" s="1" t="s">
        <v>37</v>
      </c>
    </row>
    <row r="7" spans="1:17" x14ac:dyDescent="0.25">
      <c r="A7" s="4" t="s">
        <v>4</v>
      </c>
      <c r="B7" s="2">
        <v>4</v>
      </c>
      <c r="C7" s="16"/>
      <c r="D7" s="4" t="s">
        <v>4</v>
      </c>
      <c r="E7" s="2">
        <v>5</v>
      </c>
      <c r="F7" s="16"/>
      <c r="G7" s="4" t="s">
        <v>4</v>
      </c>
      <c r="H7" s="2">
        <v>11</v>
      </c>
      <c r="I7" s="16"/>
      <c r="J7" s="4" t="s">
        <v>4</v>
      </c>
      <c r="K7" s="2">
        <v>4</v>
      </c>
      <c r="L7" s="16"/>
      <c r="M7" s="4" t="s">
        <v>4</v>
      </c>
      <c r="N7" s="2">
        <v>1</v>
      </c>
      <c r="O7" s="16"/>
      <c r="P7" s="4" t="s">
        <v>4</v>
      </c>
      <c r="Q7" s="2">
        <v>2</v>
      </c>
    </row>
    <row r="8" spans="1:17" x14ac:dyDescent="0.25">
      <c r="A8" s="1" t="s">
        <v>23</v>
      </c>
      <c r="C8" s="16"/>
      <c r="D8" s="1" t="s">
        <v>19</v>
      </c>
      <c r="F8" s="16"/>
      <c r="G8" s="1" t="s">
        <v>5</v>
      </c>
      <c r="I8" s="16"/>
      <c r="J8" s="1" t="s">
        <v>30</v>
      </c>
      <c r="L8" s="16"/>
      <c r="M8" s="1" t="s">
        <v>34</v>
      </c>
      <c r="N8" s="2">
        <v>0</v>
      </c>
      <c r="O8" s="16"/>
      <c r="P8" s="1" t="s">
        <v>38</v>
      </c>
      <c r="Q8" s="2">
        <v>0</v>
      </c>
    </row>
    <row r="9" spans="1:17" x14ac:dyDescent="0.25">
      <c r="A9" s="4" t="s">
        <v>4</v>
      </c>
      <c r="B9" s="2">
        <v>2</v>
      </c>
      <c r="C9" s="16"/>
      <c r="D9" s="4" t="s">
        <v>4</v>
      </c>
      <c r="E9" s="2">
        <v>4</v>
      </c>
      <c r="F9" s="16"/>
      <c r="G9" s="4" t="s">
        <v>4</v>
      </c>
      <c r="H9" s="2">
        <v>3</v>
      </c>
      <c r="I9" s="16"/>
      <c r="J9" s="4" t="s">
        <v>4</v>
      </c>
      <c r="K9" s="2">
        <v>4</v>
      </c>
      <c r="L9" s="16"/>
      <c r="M9" s="4" t="s">
        <v>4</v>
      </c>
      <c r="N9" s="2">
        <v>5</v>
      </c>
      <c r="O9" s="16"/>
      <c r="P9" s="4" t="s">
        <v>4</v>
      </c>
      <c r="Q9" s="2">
        <v>0</v>
      </c>
    </row>
    <row r="10" spans="1:17" x14ac:dyDescent="0.25">
      <c r="A10" s="5" t="s">
        <v>24</v>
      </c>
      <c r="C10" s="16"/>
      <c r="D10" s="5" t="s">
        <v>20</v>
      </c>
      <c r="F10" s="16"/>
      <c r="G10" s="5" t="s">
        <v>7</v>
      </c>
      <c r="I10" s="16"/>
      <c r="J10" s="5" t="s">
        <v>31</v>
      </c>
      <c r="L10" s="16"/>
      <c r="M10" s="5" t="s">
        <v>35</v>
      </c>
      <c r="N10" s="2">
        <v>0</v>
      </c>
      <c r="O10" s="16"/>
      <c r="P10" s="5" t="s">
        <v>22</v>
      </c>
      <c r="Q10" s="2">
        <v>0</v>
      </c>
    </row>
    <row r="11" spans="1:17" x14ac:dyDescent="0.25">
      <c r="A11" s="4" t="s">
        <v>4</v>
      </c>
      <c r="B11" s="2">
        <v>2</v>
      </c>
      <c r="C11" s="16"/>
      <c r="D11" s="4" t="s">
        <v>4</v>
      </c>
      <c r="E11" s="2">
        <v>4</v>
      </c>
      <c r="F11" s="16"/>
      <c r="G11" s="4" t="s">
        <v>4</v>
      </c>
      <c r="H11" s="2">
        <v>3</v>
      </c>
      <c r="I11" s="16"/>
      <c r="J11" s="4" t="s">
        <v>4</v>
      </c>
      <c r="K11" s="2">
        <v>0</v>
      </c>
      <c r="L11" s="16"/>
      <c r="M11" s="4" t="s">
        <v>4</v>
      </c>
      <c r="N11" s="2">
        <v>2</v>
      </c>
      <c r="O11" s="16"/>
      <c r="P11" s="4" t="s">
        <v>4</v>
      </c>
      <c r="Q11" s="2">
        <v>0</v>
      </c>
    </row>
    <row r="12" spans="1:17" x14ac:dyDescent="0.25">
      <c r="A12" s="5" t="s">
        <v>25</v>
      </c>
      <c r="C12" s="16"/>
      <c r="D12" s="5" t="s">
        <v>21</v>
      </c>
      <c r="F12" s="16"/>
      <c r="G12" s="5" t="s">
        <v>133</v>
      </c>
      <c r="I12" s="16"/>
      <c r="J12" s="5" t="s">
        <v>32</v>
      </c>
      <c r="L12" s="16"/>
      <c r="O12" s="19"/>
    </row>
    <row r="13" spans="1:17" x14ac:dyDescent="0.25">
      <c r="A13" s="4" t="s">
        <v>4</v>
      </c>
      <c r="B13" s="2">
        <v>4</v>
      </c>
      <c r="C13" s="16"/>
      <c r="D13" s="4" t="s">
        <v>4</v>
      </c>
      <c r="E13" s="2">
        <v>0</v>
      </c>
      <c r="F13" s="16"/>
      <c r="G13" s="4" t="s">
        <v>4</v>
      </c>
      <c r="H13" s="2">
        <v>16</v>
      </c>
      <c r="I13" s="16"/>
      <c r="J13" s="4" t="s">
        <v>4</v>
      </c>
      <c r="K13" s="2">
        <v>7</v>
      </c>
      <c r="L13" s="16"/>
      <c r="O13" s="19"/>
    </row>
    <row r="14" spans="1:17" x14ac:dyDescent="0.25">
      <c r="A14" s="5" t="s">
        <v>26</v>
      </c>
      <c r="C14" s="16"/>
      <c r="F14" s="16"/>
      <c r="I14" s="16"/>
      <c r="L14" s="16"/>
      <c r="O14" s="19"/>
    </row>
    <row r="15" spans="1:17" x14ac:dyDescent="0.25">
      <c r="A15" s="4" t="s">
        <v>4</v>
      </c>
      <c r="B15" s="2">
        <v>0</v>
      </c>
      <c r="C15" s="16"/>
      <c r="F15" s="16"/>
      <c r="I15" s="16"/>
      <c r="L15" s="16"/>
      <c r="O15" s="19"/>
    </row>
    <row r="16" spans="1:17" x14ac:dyDescent="0.25">
      <c r="A16" s="5" t="s">
        <v>132</v>
      </c>
    </row>
    <row r="18" spans="1:12" x14ac:dyDescent="0.25">
      <c r="F18"/>
      <c r="H18"/>
      <c r="I18"/>
      <c r="K18"/>
      <c r="L18"/>
    </row>
    <row r="19" spans="1:12" x14ac:dyDescent="0.25">
      <c r="A19" s="23" t="s">
        <v>131</v>
      </c>
      <c r="B19" s="22" t="s">
        <v>129</v>
      </c>
      <c r="E19"/>
      <c r="F19"/>
      <c r="H19"/>
      <c r="I19"/>
      <c r="K19"/>
      <c r="L19"/>
    </row>
    <row r="20" spans="1:12" x14ac:dyDescent="0.25">
      <c r="A20" s="23" t="s">
        <v>15</v>
      </c>
      <c r="B20" s="24">
        <v>12</v>
      </c>
      <c r="E20"/>
      <c r="F20"/>
      <c r="H20"/>
      <c r="I20"/>
      <c r="K20"/>
      <c r="L20"/>
    </row>
    <row r="21" spans="1:12" x14ac:dyDescent="0.25">
      <c r="A21" s="23" t="s">
        <v>17</v>
      </c>
      <c r="B21" s="24">
        <v>13</v>
      </c>
      <c r="E21"/>
      <c r="F21"/>
      <c r="H21"/>
      <c r="I21"/>
      <c r="K21"/>
      <c r="L21"/>
    </row>
    <row r="22" spans="1:12" x14ac:dyDescent="0.25">
      <c r="A22" s="23" t="s">
        <v>0</v>
      </c>
      <c r="B22" s="24">
        <v>33</v>
      </c>
      <c r="E22"/>
      <c r="F22"/>
      <c r="H22"/>
      <c r="I22"/>
      <c r="K22"/>
      <c r="L22"/>
    </row>
    <row r="23" spans="1:12" x14ac:dyDescent="0.25">
      <c r="A23" s="23" t="s">
        <v>28</v>
      </c>
      <c r="B23" s="24">
        <v>15</v>
      </c>
      <c r="E23"/>
      <c r="F23"/>
      <c r="H23"/>
      <c r="I23"/>
      <c r="K23"/>
      <c r="L23"/>
    </row>
    <row r="24" spans="1:12" x14ac:dyDescent="0.25">
      <c r="A24" s="23" t="s">
        <v>16</v>
      </c>
      <c r="B24" s="24">
        <v>8</v>
      </c>
      <c r="E24"/>
      <c r="F24"/>
      <c r="H24"/>
      <c r="I24"/>
      <c r="K24"/>
      <c r="L24"/>
    </row>
    <row r="25" spans="1:12" x14ac:dyDescent="0.25">
      <c r="A25" s="23" t="s">
        <v>36</v>
      </c>
      <c r="B25" s="24">
        <v>2</v>
      </c>
      <c r="E25"/>
      <c r="F25"/>
      <c r="H25"/>
      <c r="I25"/>
      <c r="K25"/>
      <c r="L25"/>
    </row>
    <row r="26" spans="1:12" x14ac:dyDescent="0.25">
      <c r="B26" s="3">
        <v>83</v>
      </c>
      <c r="E26"/>
      <c r="F26"/>
      <c r="H26"/>
      <c r="I26"/>
      <c r="K26"/>
      <c r="L26"/>
    </row>
    <row r="27" spans="1:12" x14ac:dyDescent="0.25">
      <c r="B27"/>
      <c r="E27"/>
      <c r="F27"/>
      <c r="H27"/>
      <c r="I27"/>
      <c r="K27"/>
      <c r="L27"/>
    </row>
    <row r="28" spans="1:12" x14ac:dyDescent="0.25">
      <c r="A28" s="23"/>
      <c r="B28" s="22" t="s">
        <v>130</v>
      </c>
      <c r="E28"/>
      <c r="F28"/>
      <c r="H28"/>
      <c r="I28"/>
      <c r="K28"/>
      <c r="L28"/>
    </row>
    <row r="29" spans="1:12" x14ac:dyDescent="0.25">
      <c r="A29" s="23" t="s">
        <v>0</v>
      </c>
      <c r="B29" s="25">
        <v>39.75903614457831</v>
      </c>
      <c r="E29"/>
      <c r="F29"/>
      <c r="H29"/>
      <c r="I29"/>
      <c r="K29"/>
      <c r="L29"/>
    </row>
    <row r="30" spans="1:12" x14ac:dyDescent="0.25">
      <c r="A30" s="23" t="s">
        <v>15</v>
      </c>
      <c r="B30" s="25">
        <v>14.457831325301203</v>
      </c>
      <c r="E30"/>
      <c r="F30"/>
      <c r="H30"/>
      <c r="I30"/>
      <c r="K30"/>
      <c r="L30"/>
    </row>
    <row r="31" spans="1:12" x14ac:dyDescent="0.25">
      <c r="A31" s="23" t="s">
        <v>17</v>
      </c>
      <c r="B31" s="25">
        <v>15.66265060240964</v>
      </c>
      <c r="E31"/>
      <c r="F31"/>
      <c r="H31"/>
      <c r="I31"/>
      <c r="K31"/>
      <c r="L31"/>
    </row>
    <row r="32" spans="1:12" x14ac:dyDescent="0.25">
      <c r="A32" s="23" t="s">
        <v>28</v>
      </c>
      <c r="B32" s="25">
        <v>18.072289156626507</v>
      </c>
      <c r="E32"/>
      <c r="F32"/>
      <c r="H32"/>
      <c r="I32"/>
      <c r="K32"/>
      <c r="L32"/>
    </row>
    <row r="33" spans="1:23" x14ac:dyDescent="0.25">
      <c r="A33" s="23" t="s">
        <v>36</v>
      </c>
      <c r="B33" s="25">
        <v>2.4096385542168677</v>
      </c>
      <c r="E33"/>
      <c r="F33"/>
      <c r="H33"/>
      <c r="I33"/>
      <c r="K33"/>
      <c r="L33"/>
    </row>
    <row r="34" spans="1:23" x14ac:dyDescent="0.25">
      <c r="A34" s="23" t="s">
        <v>16</v>
      </c>
      <c r="B34" s="25">
        <v>9.6385542168674707</v>
      </c>
      <c r="E34"/>
      <c r="F34"/>
      <c r="H34"/>
      <c r="I34"/>
      <c r="K34"/>
      <c r="L34"/>
    </row>
    <row r="35" spans="1:23" x14ac:dyDescent="0.25">
      <c r="B35" s="30">
        <f>SUM(B29:B34)</f>
        <v>100.00000000000001</v>
      </c>
      <c r="E35"/>
      <c r="F35"/>
      <c r="H35"/>
      <c r="I35"/>
      <c r="K35"/>
      <c r="L35"/>
    </row>
    <row r="36" spans="1:23" x14ac:dyDescent="0.25">
      <c r="E36"/>
      <c r="F36"/>
      <c r="H36"/>
      <c r="I36"/>
      <c r="K36"/>
      <c r="L36"/>
    </row>
    <row r="37" spans="1:23" x14ac:dyDescent="0.25">
      <c r="E37"/>
      <c r="F37"/>
      <c r="H37"/>
      <c r="I37"/>
      <c r="K37"/>
      <c r="L37"/>
    </row>
    <row r="38" spans="1:23" x14ac:dyDescent="0.25">
      <c r="A38" s="23"/>
      <c r="B38" s="22" t="s">
        <v>129</v>
      </c>
      <c r="D38" s="2"/>
      <c r="E38"/>
      <c r="G38" s="2"/>
      <c r="H38"/>
      <c r="J38" s="2"/>
      <c r="K38"/>
      <c r="L38"/>
    </row>
    <row r="39" spans="1:23" x14ac:dyDescent="0.25">
      <c r="A39" s="29" t="s">
        <v>49</v>
      </c>
      <c r="B39" s="24">
        <v>4</v>
      </c>
      <c r="D39" s="2"/>
      <c r="E39"/>
      <c r="G39" s="2"/>
      <c r="H39"/>
      <c r="J39" s="2"/>
      <c r="K39"/>
      <c r="L39"/>
    </row>
    <row r="40" spans="1:23" x14ac:dyDescent="0.25">
      <c r="A40" s="29" t="s">
        <v>58</v>
      </c>
      <c r="B40" s="24">
        <v>2</v>
      </c>
      <c r="D40" s="2"/>
      <c r="E40"/>
      <c r="G40" s="2"/>
      <c r="H40"/>
      <c r="J40" s="2"/>
      <c r="K40"/>
      <c r="L40"/>
    </row>
    <row r="41" spans="1:23" s="2" customFormat="1" x14ac:dyDescent="0.25">
      <c r="A41" s="29" t="s">
        <v>43</v>
      </c>
      <c r="B41" s="24">
        <v>1</v>
      </c>
      <c r="E41"/>
      <c r="H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" customFormat="1" x14ac:dyDescent="0.25">
      <c r="A42" s="29" t="s">
        <v>57</v>
      </c>
      <c r="B42" s="24">
        <v>1</v>
      </c>
      <c r="E42"/>
      <c r="H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" customFormat="1" x14ac:dyDescent="0.25">
      <c r="A43" s="29" t="s">
        <v>45</v>
      </c>
      <c r="B43" s="24">
        <v>1</v>
      </c>
      <c r="E43"/>
      <c r="H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s="2" customFormat="1" x14ac:dyDescent="0.25">
      <c r="A44" s="29" t="s">
        <v>53</v>
      </c>
      <c r="B44" s="24">
        <v>1</v>
      </c>
      <c r="E44"/>
      <c r="H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s="2" customFormat="1" x14ac:dyDescent="0.25">
      <c r="A45" s="29" t="s">
        <v>48</v>
      </c>
      <c r="B45" s="24">
        <v>1</v>
      </c>
      <c r="E45"/>
      <c r="H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2" customFormat="1" x14ac:dyDescent="0.25">
      <c r="A46" s="29" t="s">
        <v>47</v>
      </c>
      <c r="B46" s="24">
        <v>1</v>
      </c>
      <c r="E46"/>
      <c r="H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2" customFormat="1" x14ac:dyDescent="0.25">
      <c r="A47" s="29" t="s">
        <v>50</v>
      </c>
      <c r="B47" s="24">
        <v>1</v>
      </c>
      <c r="E47"/>
      <c r="H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2" customFormat="1" x14ac:dyDescent="0.25">
      <c r="A48" s="23" t="s">
        <v>40</v>
      </c>
      <c r="B48" s="24">
        <v>1</v>
      </c>
      <c r="E48"/>
      <c r="H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s="2" customFormat="1" x14ac:dyDescent="0.25">
      <c r="A49" s="29" t="s">
        <v>52</v>
      </c>
      <c r="B49" s="24">
        <v>0</v>
      </c>
      <c r="E49"/>
      <c r="H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s="2" customFormat="1" x14ac:dyDescent="0.25">
      <c r="A50" s="29" t="s">
        <v>42</v>
      </c>
      <c r="B50" s="24">
        <v>0</v>
      </c>
      <c r="E50"/>
      <c r="H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2" customFormat="1" x14ac:dyDescent="0.25">
      <c r="A51" s="29" t="s">
        <v>44</v>
      </c>
      <c r="B51" s="24">
        <v>0</v>
      </c>
      <c r="E51"/>
      <c r="H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2" customFormat="1" x14ac:dyDescent="0.25">
      <c r="A52" s="29" t="s">
        <v>54</v>
      </c>
      <c r="B52" s="24">
        <v>0</v>
      </c>
      <c r="E52"/>
      <c r="H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2" customFormat="1" x14ac:dyDescent="0.25">
      <c r="A53" s="29" t="s">
        <v>51</v>
      </c>
      <c r="B53" s="24">
        <v>0</v>
      </c>
      <c r="E53"/>
      <c r="H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2" customFormat="1" x14ac:dyDescent="0.25">
      <c r="A54" s="29" t="s">
        <v>56</v>
      </c>
      <c r="B54" s="24">
        <v>0</v>
      </c>
      <c r="E54"/>
      <c r="H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2" customFormat="1" x14ac:dyDescent="0.25">
      <c r="A55" s="23" t="s">
        <v>41</v>
      </c>
      <c r="B55" s="24">
        <v>0</v>
      </c>
      <c r="E55"/>
      <c r="H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2" customFormat="1" x14ac:dyDescent="0.25">
      <c r="A56" s="29" t="s">
        <v>46</v>
      </c>
      <c r="B56" s="24">
        <v>0</v>
      </c>
      <c r="E56"/>
      <c r="H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s="2" customFormat="1" x14ac:dyDescent="0.25">
      <c r="A57" s="29" t="s">
        <v>55</v>
      </c>
      <c r="B57" s="24">
        <v>0</v>
      </c>
      <c r="E57"/>
      <c r="H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s="2" customFormat="1" x14ac:dyDescent="0.25">
      <c r="A58" s="21"/>
      <c r="B58" s="22"/>
      <c r="E58"/>
      <c r="H58"/>
      <c r="K58"/>
      <c r="L58"/>
      <c r="M58"/>
      <c r="N58"/>
      <c r="O58"/>
      <c r="P58"/>
      <c r="Q58"/>
      <c r="R58"/>
      <c r="S58"/>
      <c r="T58"/>
      <c r="U58"/>
      <c r="V58"/>
      <c r="W58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Inhalte</vt:lpstr>
      <vt:lpstr>Sportbiologie</vt:lpstr>
      <vt:lpstr>Bewegungslehre</vt:lpstr>
      <vt:lpstr>Trainingslehre</vt:lpstr>
      <vt:lpstr>Sport und Gesundheit</vt:lpstr>
      <vt:lpstr>Sportpsychologie</vt:lpstr>
      <vt:lpstr>Sport u Gesellschaft</vt:lpstr>
      <vt:lpstr>Sportarten</vt:lpstr>
      <vt:lpstr>Abiturklausuren Sport NRW</vt:lpstr>
      <vt:lpstr>VergleichThemen in Abiklausuren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Konrad Groth</cp:lastModifiedBy>
  <cp:lastPrinted>2020-12-20T15:59:22Z</cp:lastPrinted>
  <dcterms:created xsi:type="dcterms:W3CDTF">2018-10-26T16:07:55Z</dcterms:created>
  <dcterms:modified xsi:type="dcterms:W3CDTF">2024-04-15T15:00:27Z</dcterms:modified>
</cp:coreProperties>
</file>